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62CD1803-B4CC-4BE4-A5A4-DE906C07A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พฤศจิกายน 68" sheetId="1" r:id="rId1"/>
  </sheets>
  <definedNames>
    <definedName name="JR_PAGE_ANCHOR_0_1">'เดือน พฤศจิกายน 68'!#REF!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1" i="1" l="1"/>
  <c r="F111" i="1"/>
  <c r="E111" i="1"/>
  <c r="A6" i="1"/>
</calcChain>
</file>

<file path=xl/sharedStrings.xml><?xml version="1.0" encoding="utf-8"?>
<sst xmlns="http://schemas.openxmlformats.org/spreadsheetml/2006/main" count="480" uniqueCount="163">
  <si>
    <t>เทศบาลตำบลหมูสี</t>
  </si>
  <si>
    <t>ลำดับ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</si>
  <si>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</si>
  <si>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</si>
  <si>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</si>
  <si>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รายชื่อผู้ประกอบการที่ได้รับการคัดเลือก</t>
  </si>
  <si>
    <t>เหตุผลที่คัดเลือกโดยสรุป</t>
  </si>
  <si>
    <t>งานที่ซื้อหรือจ้าง</t>
  </si>
  <si>
    <t>แบบ สขร.1</t>
  </si>
  <si>
    <t>วัน..............เดือน.............ปี.................</t>
  </si>
  <si>
    <t>จ้างบำรุงรักษาและซ่อมแซมรถบรรทุกขยะ หมายเลขทะเบียน 88-3742 โดยวิธีเฉพาะเจาะจง</t>
  </si>
  <si>
    <t>จ้างเหมาจัดทำตรายาง (กองช่าง) โดยวิธีเฉพาะเจาะจง</t>
  </si>
  <si>
    <t>ซื้อวัสดุสำนักงาน โดยวิธีเฉพาะเจาะจง</t>
  </si>
  <si>
    <t>รายชื่อผู้เสนอราคา
และราคาที่เสนอซื้อ</t>
  </si>
  <si>
    <t>เลขที่และวันที่ของ
สัญญาหรือข้อตกลง
ในการซื้อหรือจ้าง</t>
  </si>
  <si>
    <t>ซื้อวัสดุสำนักงาน (กองช่าง) โดยวิธีเฉพาะเจาะจง</t>
  </si>
  <si>
    <t xml:space="preserve">                             แบบสรุปผลการดำเนินการจัดซื้อจัดจ้างในรอบเดือน พฤศจิกายน</t>
  </si>
  <si>
    <t>จ้างบำรุงรักษาและซ่อมแซมรถยนต์ หมายเลขทะเบียน งว 1669 นม. โดยวิธีเฉพาะเจาะจง</t>
  </si>
  <si>
    <t>จ้างบำรุงรักษาและซ่อมแซมรถบรรทุกขยะ หมายเลขทะเบียน 86-5412 โดยวิธีเฉพาะเจาะจง</t>
  </si>
  <si>
    <t>จ้างบำรุงรักษาและซ่อมแซมรถเทรลเลอร์บรรทุกขยะ หมายเลขทะเบียน 87-5635 และ 87-5636 โดยวิธีเฉพาะเจาะจง</t>
  </si>
  <si>
    <t>จ้างบำรุงรักษาและซ่อมแซมครุภัณฑ์รถจักรยานยนต์ หมายเลขทะเบียน คพท 471 โดยวิธีเฉพาะเจาะจง</t>
  </si>
  <si>
    <t>จ้างบำรุงรักษาและซ่อมแซมรถบรรทุกขยะ หมายเลขทะเบียน 87-6106 นม. โดยวิธีเฉพาะเจาะจง</t>
  </si>
  <si>
    <t>จ้างบำรุงรักษาและซ่อมแซมครุภัณฑ์เทรลเลอร์รถบรรทุกขยะ หมายเลขทะเบียน  87-5635  โดยวิธีเฉพาะเจาะจง</t>
  </si>
  <si>
    <t>จ้างปรับปรุงระบบแผนที่ภาษีและทะเบียนทรัพย์สิน ประจำปีงบประมาณ พ.ศ. 2569 การบินโดรน ถ่ายภาพทางอากาศ (แนวดิ่ง) 
สำรวจที่ดินและสิ่งปลูกสร้าง เทศบาลตำบลหมูสี โดยวิธีเฉพาะเจาะจง</t>
  </si>
  <si>
    <t>จ้างเหมาลงประกาศเทศบาลตำบลหมูสี แจ้งเตือนภาษีที่ดินและสิ่งปลูกสร้าง/ห้องชุดประจำปี พ.ศ.2568 ลงในหนังสือพิมพ์ 
โดยวิธีเฉพาะเจาะจง</t>
  </si>
  <si>
    <t>จ้างเหมาจัดทำป้ายแสดงความอาลัยแด่สมเด็จพระนางเจ้าสิริกิติ์ พระบรมราชินีนาถ พระบรมราชชนนีพันปีหลวง โดยวิธีเฉพาะเจาะจง</t>
  </si>
  <si>
    <t>จ้างเหมาตรวจเช็คและซ่อมแซมบำรุงครุภัณฑ์กล้องวงจรปิด (ศพด.)  โดยวิธีเฉพาะเจาะจง</t>
  </si>
  <si>
    <t>จ้างเหมาไฟประดับพร้อมเครื่องปั่นไฟตามโครงการประเพณีวันลอยกระทง ประจำปี ๒๕๖๘ โดยวิธีเฉพาะเจาะจง</t>
  </si>
  <si>
    <t>จ้างเหมาจัดทำตรายางแบบหมึกในตัว โดยวิธีเฉพาะเจาะจง</t>
  </si>
  <si>
    <t>จ้างเหมาผูกผ้าระบายพร้อมผ้า   โดยวิธีเฉพาะเจาะจง</t>
  </si>
  <si>
    <t>จ้างบุคคลธรรมดา (จ้างเหมา) ตามโครงการฟื้นฟูสุขภาพกาย ผ่อนคลายสุขภาพใจ ประจำปีงบประมาณ ๒๕๖๙
(ระหว่างวันที่ ๑๗ พฤศจิกายน ๒๕๖๘ - ๑๗ กุมภาพันธ์ ๒๕๖๙) โดยวิธีเฉพาะเจาะจง</t>
  </si>
  <si>
    <t>จ้างเหมาซ่อมแซมครุภัณฑ์เครื่องพิมพ์ (Printer) Brother DCP-L3551CDW หมายเลขครุภัณฑ์ 478-65-0097 (กองคลัง) 
โดยวิธีเฉพาะเจาะจง</t>
  </si>
  <si>
    <t>จ้างศิลปินนักแสดงตามโครงการเทศกาลดนตรี หมูสี เคาท์ดาวน์ (Moosi Countdown)  โดยวิธีเฉพาะเจาะจง</t>
  </si>
  <si>
    <t>จ้างศิลปินนักแสดงตามโครงการเทศกาลดนตรี หมูสี เคาท์ดาว์น (Moosi  Countdown) โดยวิธีเฉพาะเจาะจง</t>
  </si>
  <si>
    <t>จ้างเหมาตรวจเช็คและซ่อมบำรุงครุภัณฑ์เครื่องอัดอากาศ หมายเลขครุภัณฑ์  ๖๐๕ ๖๕ ๐๐๐๑ โดยวิธีเฉพาะเจาะจง</t>
  </si>
  <si>
    <t>จ้างศิลปินนักแสดงตามโครงการเทศกาลดนตรี หมูสี เคาท์ดาวน์ (Moosi Countdown) โดยวิธีเฉพาะเจาะจง</t>
  </si>
  <si>
    <t>จ้างเหมาจัดทำตรายางแบบหมึกในตัว (กองคลัง) โดยวิธีเฉพาะเจาะจง</t>
  </si>
  <si>
    <t>จ้างเหมาผูกผ้าระบายพร้อมผ้าประดับรั้วบริเวณหน้าศูนย์พัฒนาเด็กเล็กเทศบาลตำบลหมูสี (ศพด.กองการศึกษา) โดยวิธีเฉพาะเจาะจง</t>
  </si>
  <si>
    <t>จ้างเครื่องเสียง แสงสี และเครื่องดนตรีตามโครงการเทศกาลดนตรี หมูสี เคาท์ดาวน์ (Moosi Countdown) โดยวิธีเฉพาะเจาะจง</t>
  </si>
  <si>
    <t>จ้างเหมาบำรุงรักษาและซ่อมแซมครุภัณฑ์เครื่องพิมพ์ (ศพด.กองการศึกษา) โดยวิธีเฉพาะเจาะจง</t>
  </si>
  <si>
    <t>เช่าเต็นท์ตามโครงการฟื้นฟูสุขภาพกาย ผ่อนคลายสุขภาพใจ  ประจำปี 2569 โดยวิธีเฉพาะเจาะจง</t>
  </si>
  <si>
    <t>เช่าตู้สุขาเคลื่อนที่ตามโครงการเทศกาลดนตรี หมูสี เคาท์ดาวน์(Moosi  Countdown) โดยวิธีเฉพาะเจาะจง</t>
  </si>
  <si>
    <t>ซื้อวัสดุก่อสร้าง หินคลุก โดยวิธีเฉพาะเจาะจง</t>
  </si>
  <si>
    <t>ซื้อวัสดุคอมพิวเตอร์ โดยวิธีเฉพาะเจาะจง</t>
  </si>
  <si>
    <t>ซื้อครุภัณฑ์คอมพิวเตอร์ เครื่องปริ้นเตอร์ (กองคลัง) โดยวิธีเฉพาะเจาะจง</t>
  </si>
  <si>
    <t>ซื้อวัสดุคอมพิวเตอร์ (หมึกเครื่องปริ้นเตอร์.กองการศึกษา) โดยวิธีเฉพาะเจาะจง</t>
  </si>
  <si>
    <t>ซื้อวัสดุงานบ้านงานครัว (ถังขยะ) โดยวิธีเฉพาะเจาะจง</t>
  </si>
  <si>
    <t>ซื้อวัสดุงานบ้านงานครัว (ศพด. กองการศึกษา) โดยวิธีเฉพาะเจาะจง</t>
  </si>
  <si>
    <t>ซื้อวัสดุไฟฟ้าและวิทยุ โดยวิธีเฉพาะเจาะจง</t>
  </si>
  <si>
    <t>ซื้อวัสดุยานพาหนะและขนส่งรถยนต์ส่วนกลาง หมายเลขทะเบียน กม 5370 โดยวิธีเฉพาะเจาะจง</t>
  </si>
  <si>
    <t>ซื้อวัสดุยานพาหนะและขนส่งรถบรรทุกขยะ หมายเลขทะเบียน 88-3742 โดยวิธีเฉพาะเจาะจง</t>
  </si>
  <si>
    <t>ซื้อวัสดุสำนักงาน (กองคลัง) โดยวิธีเฉพาะเจาะจง</t>
  </si>
  <si>
    <t>ซื้อครุภัณฑ์เครื่องพิมพ์ (Printer) กองการศึกษาฯ โดยวิธีเฉพาะเจาะจง</t>
  </si>
  <si>
    <t>ซื้อวัสดุสำหรับจัดตั้งโต๊ะหมู่บูชาประดิษฐานพระบรมฉายาลักษณ์สมเด็จพระนางเจ้าสิริกิติ์ พระบรมราชินีนาถ พระบรมราชชนนีพันปีหลวง โดยวิธีเฉพาะเจาะจง</t>
  </si>
  <si>
    <t>ซื้อวัสดุเครื่องแต่งกาย (ชุด EMS) กองสาธารณสุขฯ โดยวิธีเฉพาะเจาะจง</t>
  </si>
  <si>
    <t>ซื้อวัสดุสำหรับจัดตั้งโต๊ะหมู่บูชาประดิษฐานพระบรมฉายาลักษณ์สมเด็จพระนางเจ้าสิริกิติ์ พระบรมราชินีนาถ พระบรมราชชนนีพันปีหลวง 
ณ ศูนย์พัฒนาเด็กเล็กเทศบาลตำบลหมูสี โดยวิธีเฉพาะเจาะจง</t>
  </si>
  <si>
    <t>ซื้อวัสดุเครื่องแต่งกาย (พนักงานประจำรถขยะ) โดยวิธีเฉพาะเจาะจง</t>
  </si>
  <si>
    <t>ซื้อวัสดุเชื้อเพลิงและหล่อลื่นรถบรรทุกขยะ (น้ำมันไฮดรอลิค) โดยวิธีเฉพาะเจาะจง</t>
  </si>
  <si>
    <t xml:space="preserve">ซื้อจัดซื้ออาหารเสริม (นม) สำหรับศูนย์พัฒนาเด็กเล็กเทศบาลตำบลหมูสีและโรงเรียนในเขตพื้นที่บริการเทศบาลตำบลหมูสี </t>
  </si>
  <si>
    <t>จ้างประชาสัมพันธ์ โฆษณาเพจเฟสบุ๊ค ที่นี่เขาใหญ่ สำหรับการจัดกิจกรรมโครงการเทศกาลดนตรี หมูสี เคาท์ดาวน์ (Moosi Countdownโดยวิธีเฉพาะเจาะจง</t>
  </si>
  <si>
    <t>เฉพาะเจาะจง (ข) ไม่เกินวงเงินที่กำหนดในกฏกระทรวง</t>
  </si>
  <si>
    <t>บริษัท โตโยต้าเขาใหญ่ จำกัด</t>
  </si>
  <si>
    <t>อู่ช่างเผือก</t>
  </si>
  <si>
    <t>นางสาวสุทิน ทวนพรมราช</t>
  </si>
  <si>
    <t>นายสุเทพ ทรัพย์สมบูรณ์</t>
  </si>
  <si>
    <t>นายไกรศักดิ์ ผลทับทิม</t>
  </si>
  <si>
    <t>บริษัท จึงกงเฮงอีซูซุ จำกัด</t>
  </si>
  <si>
    <t>นาย ศิรวรรธน์ บงสีดา</t>
  </si>
  <si>
    <t>นายรณภพ สิงห์เริงฤทธิ์</t>
  </si>
  <si>
    <t>พีพลัส แอดเวอร์ไทซิ่ง</t>
  </si>
  <si>
    <t>ห้างหุ้นส่วนจำกัด เกียรติกนก โอเอ</t>
  </si>
  <si>
    <t>-</t>
  </si>
  <si>
    <t>หจก นครราชสีมา เพชรประทีป</t>
  </si>
  <si>
    <t>นายหนุ่ม  แย้มพราย</t>
  </si>
  <si>
    <t>นายนัฐวัฒน์  จันทะคุณ</t>
  </si>
  <si>
    <t>นายดนัย  สุคันธชาติ</t>
  </si>
  <si>
    <t>นางสาวสรินญา แย้มพราย</t>
  </si>
  <si>
    <t>บริษัท เพลินบูรพา</t>
  </si>
  <si>
    <t>นางสาว ฐาปานีย์ จาดอุไร</t>
  </si>
  <si>
    <t>นายอิทธิพล  มะเสน</t>
  </si>
  <si>
    <t>บริษัท นาซ่าไฟร์โปรดัคส์แอนด์เซฟตี้ จำกัด</t>
  </si>
  <si>
    <t>นายทศพร  ตัดเขนสุข</t>
  </si>
  <si>
    <t>บริษัท เรียลแอนด์ชัวร์ จำกัด</t>
  </si>
  <si>
    <t>นายยศกร  วงษ์สุรี</t>
  </si>
  <si>
    <t>นายวิวัฒน์วงศ์  หาญสุริย์</t>
  </si>
  <si>
    <t>นาย หนุ่ม แย้มพราย</t>
  </si>
  <si>
    <t>นางสาวกัลยาพร  ไผ่เรือง</t>
  </si>
  <si>
    <t>บริษัท โชคเพิ่มพูน 2023 จำกัด</t>
  </si>
  <si>
    <t>บริษัท พอร์ทเทเบิล ลู เอเชีย จำกัด</t>
  </si>
  <si>
    <t>ห้างหุ้นส่วนจำกัด รุ่งเรืองประสพโชค</t>
  </si>
  <si>
    <t>บริษัท ณลาภา จำกัด</t>
  </si>
  <si>
    <t>นางสาวธารารัตน์  หิรัญญสุทธิ์</t>
  </si>
  <si>
    <t>บริษัท  คันทรีเฟรชแดรี่ จำกัด</t>
  </si>
  <si>
    <t>เป็นผู้มีคุณสมบัติตรงตามเงื่อนไขที่กำหนด</t>
  </si>
  <si>
    <t>27/2569</t>
  </si>
  <si>
    <t>สธ.พ.32/2569</t>
  </si>
  <si>
    <t>สธ.พ.37/2569</t>
  </si>
  <si>
    <t>สธ.พ.28/2569</t>
  </si>
  <si>
    <t>สธ.พ.41/2569</t>
  </si>
  <si>
    <t>สธ.พ.38/2569</t>
  </si>
  <si>
    <t>สธ.พ.46/2569</t>
  </si>
  <si>
    <t>กค.5/2569</t>
  </si>
  <si>
    <t>กค.พ.4/2569</t>
  </si>
  <si>
    <t>สป.พ.9/2569</t>
  </si>
  <si>
    <t>8/2568</t>
  </si>
  <si>
    <t>พ.กศ.8/2569</t>
  </si>
  <si>
    <t>1/2569</t>
  </si>
  <si>
    <t>พ.สป.10/2569</t>
  </si>
  <si>
    <t>สธ.พ.40/2569</t>
  </si>
  <si>
    <t>พ.สป.11/2569</t>
  </si>
  <si>
    <t>กค.พ.6/2569</t>
  </si>
  <si>
    <t>พ.สป.12/2569</t>
  </si>
  <si>
    <t>พ.สป.13/2569</t>
  </si>
  <si>
    <t>พ.สป.15/2569</t>
  </si>
  <si>
    <t>พ.สป.16/2569</t>
  </si>
  <si>
    <t>พ.สป.18/2569</t>
  </si>
  <si>
    <t>พ.สป.22/2569</t>
  </si>
  <si>
    <t>พ.สป.21/2569</t>
  </si>
  <si>
    <t>พ.สป.20/2569</t>
  </si>
  <si>
    <t>พ.สป.19/2569</t>
  </si>
  <si>
    <t>กค.พ.7/2569</t>
  </si>
  <si>
    <t>9/2569</t>
  </si>
  <si>
    <t>กช.พ.3/2569</t>
  </si>
  <si>
    <t>พ.สป.24/2569</t>
  </si>
  <si>
    <t>10/2569</t>
  </si>
  <si>
    <t>สธ.พ.43/2569</t>
  </si>
  <si>
    <t>พ.สป.26/2569</t>
  </si>
  <si>
    <t>กช.พ.1/2569</t>
  </si>
  <si>
    <t>กค.พ.5/2569</t>
  </si>
  <si>
    <t>6/2569</t>
  </si>
  <si>
    <t>สธ.พ.24/2569</t>
  </si>
  <si>
    <t>5/2569</t>
  </si>
  <si>
    <t>2/2569</t>
  </si>
  <si>
    <t>สธ.พ.25/2569</t>
  </si>
  <si>
    <t>สธ.พ.22/2568</t>
  </si>
  <si>
    <t>4/2568</t>
  </si>
  <si>
    <t>กช.พ.2/2569</t>
  </si>
  <si>
    <t>พ.สป.8/2569</t>
  </si>
  <si>
    <t>สธ.พ.15/2569</t>
  </si>
  <si>
    <t>พ.สป.9/2569</t>
  </si>
  <si>
    <t>สธ.พ.26/2569</t>
  </si>
  <si>
    <t>สธ.พ.20/2569</t>
  </si>
  <si>
    <t>กศ. 3/2569</t>
  </si>
  <si>
    <t>18/11/2568</t>
  </si>
  <si>
    <t>06/11/2568</t>
  </si>
  <si>
    <t>03/11/2568</t>
  </si>
  <si>
    <t>30/10/2568</t>
  </si>
  <si>
    <t>28/10/2568</t>
  </si>
  <si>
    <t>25/11/2568</t>
  </si>
  <si>
    <t>21/11/2568</t>
  </si>
  <si>
    <t>07/11/2568</t>
  </si>
  <si>
    <t>11/11/2568</t>
  </si>
  <si>
    <t>19/11/2568</t>
  </si>
  <si>
    <t>17/11/2568</t>
  </si>
  <si>
    <t>24/11/2568</t>
  </si>
  <si>
    <t>27/11/2568</t>
  </si>
  <si>
    <t>26/11/2568</t>
  </si>
  <si>
    <t>13/11/2568</t>
  </si>
  <si>
    <t>31/10/2568</t>
  </si>
  <si>
    <t>04/11/2568</t>
  </si>
  <si>
    <t>14/11/2568</t>
  </si>
  <si>
    <t>05/11/2568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</si>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</sst>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6"/>
      <color rgb="FF000000"/>
      <name val="TH Sarabun New"/>
      <family val="2"/>
    </font>
    <font>
      <sz val="18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164" fontId="7" fillId="4" borderId="1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6" borderId="0" xfId="0" applyNumberFormat="1" applyFont="1" applyFill="1" applyAlignment="1">
      <alignment horizontal="right" vertical="center"/>
    </xf>
    <xf numFmtId="0" fontId="8" fillId="4" borderId="5" xfId="0" applyFont="1" applyFill="1" applyBorder="1" applyAlignment="1">
      <alignment horizontal="left" vertical="top" wrapText="1"/>
    </xf>
    <xf numFmtId="4" fontId="8" fillId="4" borderId="9" xfId="0" applyNumberFormat="1" applyFont="1" applyFill="1" applyBorder="1" applyAlignment="1">
      <alignment wrapText="1"/>
    </xf>
    <xf numFmtId="4" fontId="8" fillId="4" borderId="11" xfId="0" applyNumberFormat="1" applyFont="1" applyFill="1" applyBorder="1" applyAlignment="1">
      <alignment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4" fontId="8" fillId="4" borderId="12" xfId="0" applyNumberFormat="1" applyFont="1" applyFill="1" applyBorder="1" applyAlignment="1">
      <alignment vertical="center" wrapText="1"/>
    </xf>
    <xf numFmtId="4" fontId="8" fillId="4" borderId="14" xfId="0" applyNumberFormat="1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right" wrapText="1"/>
    </xf>
    <xf numFmtId="4" fontId="8" fillId="4" borderId="11" xfId="0" applyNumberFormat="1" applyFont="1" applyFill="1" applyBorder="1" applyAlignment="1">
      <alignment horizontal="right" wrapText="1"/>
    </xf>
    <xf numFmtId="14" fontId="8" fillId="4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V111"/>
  <sheetViews>
    <sheetView tabSelected="1" topLeftCell="E80" zoomScale="60" zoomScaleNormal="60" workbookViewId="0">
      <selection activeCell="K111" sqref="K111"/>
    </sheetView>
  </sheetViews>
  <sheetFormatPr defaultColWidth="9.140625" defaultRowHeight="27.75" x14ac:dyDescent="0.65"/>
  <cols>
    <col min="1" max="1" width="10.42578125" style="10" customWidth="1"/>
    <col min="2" max="2" width="0.140625" style="2" customWidth="1"/>
    <col min="3" max="3" width="25" style="2" hidden="1" customWidth="1"/>
    <col min="4" max="4" width="97.140625" style="11" customWidth="1"/>
    <col min="5" max="5" width="25.5703125" style="11" customWidth="1"/>
    <col min="6" max="6" width="17.28515625" style="14" customWidth="1"/>
    <col min="7" max="7" width="46.140625" style="1" customWidth="1"/>
    <col min="8" max="8" width="37.140625" style="15" customWidth="1"/>
    <col min="9" max="9" width="15.85546875" style="16" customWidth="1"/>
    <col min="10" max="10" width="35" style="15" customWidth="1"/>
    <col min="11" max="11" width="20.140625" style="7" customWidth="1"/>
    <col min="12" max="12" width="36.42578125" style="1" customWidth="1"/>
    <col min="13" max="13" width="14.28515625" style="1" customWidth="1"/>
    <col min="14" max="14" width="14.28515625" style="3" customWidth="1"/>
    <col min="15" max="16384" width="9.140625" style="2"/>
  </cols>
  <sheetData>
    <row r="1" spans="1:48" ht="32.25" customHeight="1" x14ac:dyDescent="0.65">
      <c r="D1" s="49" t="s">
        <v>16</v>
      </c>
      <c r="E1" s="49"/>
      <c r="F1" s="49"/>
      <c r="G1" s="49"/>
      <c r="H1" s="49"/>
      <c r="I1" s="49"/>
      <c r="J1" s="49"/>
      <c r="K1" s="49"/>
      <c r="L1" s="49"/>
      <c r="M1" s="49"/>
      <c r="N1" s="8" t="s">
        <v>8</v>
      </c>
    </row>
    <row r="2" spans="1:48" ht="32.25" customHeight="1" x14ac:dyDescent="0.65">
      <c r="D2" s="49" t="s">
        <v>0</v>
      </c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48" ht="35.25" customHeight="1" x14ac:dyDescent="0.65">
      <c r="D3" s="49" t="s">
        <v>9</v>
      </c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48" ht="75.599999999999994" customHeight="1" x14ac:dyDescent="0.65">
      <c r="A4" s="9" t="s">
        <v>1</v>
      </c>
      <c r="B4" s="4"/>
      <c r="C4" s="4"/>
      <c r="D4" s="9" t="s">
        <v>7</v>
      </c>
      <c r="E4" s="9" t="s">
        <v>2</v>
      </c>
      <c r="F4" s="9" t="s">
        <v>3</v>
      </c>
      <c r="G4" s="19" t="s">
        <v>4</v>
      </c>
      <c r="H4" s="54" t="s">
        <v>13</v>
      </c>
      <c r="I4" s="55"/>
      <c r="J4" s="58" t="s">
        <v>5</v>
      </c>
      <c r="K4" s="59"/>
      <c r="L4" s="9" t="s">
        <v>6</v>
      </c>
      <c r="M4" s="50" t="s">
        <v>14</v>
      </c>
      <c r="N4" s="51"/>
    </row>
    <row r="5" spans="1:48" s="13" customFormat="1" ht="27" customHeight="1" x14ac:dyDescent="0.65">
      <c r="A5" s="12">
        <v>2</v>
      </c>
      <c r="B5" s="12">
        <v>3</v>
      </c>
      <c r="C5" s="12"/>
      <c r="D5" s="17">
        <v>3</v>
      </c>
      <c r="E5" s="17">
        <v>4</v>
      </c>
      <c r="F5" s="17">
        <v>5</v>
      </c>
      <c r="G5" s="17">
        <v>6</v>
      </c>
      <c r="H5" s="56">
        <v>7</v>
      </c>
      <c r="I5" s="57"/>
      <c r="J5" s="52">
        <v>8</v>
      </c>
      <c r="K5" s="53"/>
      <c r="L5" s="18">
        <v>9</v>
      </c>
      <c r="M5" s="56">
        <v>10</v>
      </c>
      <c r="N5" s="57"/>
    </row>
    <row r="6" spans="1:48" ht="24.6" customHeight="1" x14ac:dyDescent="0.65">
      <c r="A6" s="33">
        <f>ROW(A1)</f>
        <v>1</v>
      </c>
      <c r="B6" s="5"/>
      <c r="C6" s="5"/>
      <c r="D6" s="35" t="s">
        <v>17</v>
      </c>
      <c r="E6" s="37">
        <v>10328.709999999999</v>
      </c>
      <c r="F6" s="37">
        <v>10328.709999999999</v>
      </c>
      <c r="G6" s="29" t="s">
        <v>60</v>
      </c>
      <c r="H6" s="40" t="s">
        <v>61</v>
      </c>
      <c r="I6" s="46">
        <v>10328.709999999999</v>
      </c>
      <c r="J6" s="40" t="s">
        <v>61</v>
      </c>
      <c r="K6" s="46">
        <v>10328.709999999999</v>
      </c>
      <c r="L6" s="27" t="s">
        <v>93</v>
      </c>
      <c r="M6" s="31" t="s">
        <v>94</v>
      </c>
      <c r="N6" s="32"/>
    </row>
    <row r="7" spans="1:48" ht="24.6" customHeight="1" x14ac:dyDescent="0.65">
      <c r="A7" s="34"/>
      <c r="B7" s="5"/>
      <c r="C7" s="5"/>
      <c r="D7" s="36"/>
      <c r="E7" s="38"/>
      <c r="F7" s="38"/>
      <c r="G7" s="30"/>
      <c r="H7" s="41" t="s">
        <v>61</v>
      </c>
      <c r="I7" s="47">
        <v>10328.709999999999</v>
      </c>
      <c r="J7" s="41" t="s">
        <v>61</v>
      </c>
      <c r="K7" s="47">
        <v>10328.709999999999</v>
      </c>
      <c r="L7" s="28"/>
      <c r="M7" s="48">
        <v>244284</v>
      </c>
      <c r="N7" s="43"/>
    </row>
    <row r="8" spans="1:48" ht="24.6" customHeight="1" x14ac:dyDescent="0.65">
      <c r="A8" s="33">
        <v>2</v>
      </c>
      <c r="B8" s="5"/>
      <c r="C8" s="5"/>
      <c r="D8" s="35" t="s">
        <v>18</v>
      </c>
      <c r="E8" s="37">
        <v>1250</v>
      </c>
      <c r="F8" s="37">
        <v>1250</v>
      </c>
      <c r="G8" s="29" t="s">
        <v>60</v>
      </c>
      <c r="H8" s="40" t="s">
        <v>62</v>
      </c>
      <c r="I8" s="25">
        <v>1250</v>
      </c>
      <c r="J8" s="40" t="s">
        <v>62</v>
      </c>
      <c r="K8" s="25">
        <v>1250</v>
      </c>
      <c r="L8" s="27" t="s">
        <v>93</v>
      </c>
      <c r="M8" s="31" t="s">
        <v>95</v>
      </c>
      <c r="N8" s="32"/>
    </row>
    <row r="9" spans="1:48" ht="24.6" customHeight="1" x14ac:dyDescent="0.65">
      <c r="A9" s="34"/>
      <c r="B9" s="5"/>
      <c r="C9" s="5"/>
      <c r="D9" s="36"/>
      <c r="E9" s="38"/>
      <c r="F9" s="38"/>
      <c r="G9" s="30"/>
      <c r="H9" s="41" t="s">
        <v>62</v>
      </c>
      <c r="I9" s="26">
        <v>1250</v>
      </c>
      <c r="J9" s="41" t="s">
        <v>62</v>
      </c>
      <c r="K9" s="26">
        <v>1250</v>
      </c>
      <c r="L9" s="28"/>
      <c r="M9" s="42" t="s">
        <v>161</v>
      </c>
      <c r="N9" s="43"/>
    </row>
    <row r="10" spans="1:48" ht="24.6" customHeight="1" x14ac:dyDescent="0.65">
      <c r="A10" s="33">
        <v>3</v>
      </c>
      <c r="B10" s="5"/>
      <c r="C10" s="5"/>
      <c r="D10" s="35" t="s">
        <v>19</v>
      </c>
      <c r="E10" s="37">
        <v>32420</v>
      </c>
      <c r="F10" s="37">
        <v>32420</v>
      </c>
      <c r="G10" s="29" t="s">
        <v>60</v>
      </c>
      <c r="H10" s="40" t="s">
        <v>62</v>
      </c>
      <c r="I10" s="25">
        <v>32420</v>
      </c>
      <c r="J10" s="40" t="s">
        <v>62</v>
      </c>
      <c r="K10" s="25">
        <v>32420</v>
      </c>
      <c r="L10" s="27" t="s">
        <v>93</v>
      </c>
      <c r="M10" s="31" t="s">
        <v>96</v>
      </c>
      <c r="N10" s="32"/>
    </row>
    <row r="11" spans="1:48" ht="24.6" customHeight="1" x14ac:dyDescent="0.65">
      <c r="A11" s="34"/>
      <c r="B11" s="5"/>
      <c r="C11" s="5"/>
      <c r="D11" s="36"/>
      <c r="E11" s="38"/>
      <c r="F11" s="38"/>
      <c r="G11" s="30"/>
      <c r="H11" s="41" t="s">
        <v>62</v>
      </c>
      <c r="I11" s="26">
        <v>32420</v>
      </c>
      <c r="J11" s="41" t="s">
        <v>62</v>
      </c>
      <c r="K11" s="26">
        <v>32420</v>
      </c>
      <c r="L11" s="28"/>
      <c r="M11" s="42" t="s">
        <v>150</v>
      </c>
      <c r="N11" s="43"/>
    </row>
    <row r="12" spans="1:48" ht="24.6" customHeight="1" x14ac:dyDescent="0.65">
      <c r="A12" s="33">
        <v>4</v>
      </c>
      <c r="B12" s="5"/>
      <c r="C12" s="5"/>
      <c r="D12" s="35" t="s">
        <v>20</v>
      </c>
      <c r="E12" s="37">
        <v>1550</v>
      </c>
      <c r="F12" s="37">
        <v>1550</v>
      </c>
      <c r="G12" s="29" t="s">
        <v>60</v>
      </c>
      <c r="H12" s="40" t="s">
        <v>63</v>
      </c>
      <c r="I12" s="25">
        <v>1550</v>
      </c>
      <c r="J12" s="40" t="s">
        <v>63</v>
      </c>
      <c r="K12" s="25">
        <v>1550</v>
      </c>
      <c r="L12" s="27" t="s">
        <v>93</v>
      </c>
      <c r="M12" s="31" t="s">
        <v>97</v>
      </c>
      <c r="N12" s="32"/>
    </row>
    <row r="13" spans="1:48" ht="24.6" customHeight="1" x14ac:dyDescent="0.65">
      <c r="A13" s="34"/>
      <c r="B13" s="5"/>
      <c r="C13" s="5"/>
      <c r="D13" s="36"/>
      <c r="E13" s="38"/>
      <c r="F13" s="38"/>
      <c r="G13" s="30"/>
      <c r="H13" s="41" t="s">
        <v>63</v>
      </c>
      <c r="I13" s="26">
        <v>1550</v>
      </c>
      <c r="J13" s="41" t="s">
        <v>63</v>
      </c>
      <c r="K13" s="26">
        <v>1550</v>
      </c>
      <c r="L13" s="28"/>
      <c r="M13" s="42" t="s">
        <v>158</v>
      </c>
      <c r="N13" s="43"/>
      <c r="R13" s="2" t="s">
        <v>162</v>
      </c>
    </row>
    <row r="14" spans="1:48" ht="24.6" customHeight="1" x14ac:dyDescent="0.65">
      <c r="A14" s="33">
        <v>5</v>
      </c>
      <c r="B14" s="5"/>
      <c r="C14" s="5"/>
      <c r="D14" s="35" t="s">
        <v>10</v>
      </c>
      <c r="E14" s="37">
        <v>8500</v>
      </c>
      <c r="F14" s="37">
        <v>8500</v>
      </c>
      <c r="G14" s="29" t="s">
        <v>60</v>
      </c>
      <c r="H14" s="40" t="s">
        <v>64</v>
      </c>
      <c r="I14" s="25">
        <v>8500</v>
      </c>
      <c r="J14" s="40" t="s">
        <v>64</v>
      </c>
      <c r="K14" s="25">
        <v>8500</v>
      </c>
      <c r="L14" s="27" t="s">
        <v>93</v>
      </c>
      <c r="M14" s="31" t="s">
        <v>98</v>
      </c>
      <c r="N14" s="32"/>
    </row>
    <row r="15" spans="1:48" s="20" customFormat="1" ht="24.6" customHeight="1" x14ac:dyDescent="0.65">
      <c r="A15" s="34"/>
      <c r="B15" s="5"/>
      <c r="C15" s="5"/>
      <c r="D15" s="36"/>
      <c r="E15" s="38"/>
      <c r="F15" s="38"/>
      <c r="G15" s="30"/>
      <c r="H15" s="41" t="s">
        <v>64</v>
      </c>
      <c r="I15" s="26">
        <v>8500</v>
      </c>
      <c r="J15" s="41" t="s">
        <v>64</v>
      </c>
      <c r="K15" s="26">
        <v>8500</v>
      </c>
      <c r="L15" s="28"/>
      <c r="M15" s="42" t="s">
        <v>160</v>
      </c>
      <c r="N15" s="4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20" customFormat="1" ht="24.6" customHeight="1" x14ac:dyDescent="0.65">
      <c r="A16" s="33">
        <v>6</v>
      </c>
      <c r="B16" s="5"/>
      <c r="C16" s="5"/>
      <c r="D16" s="35" t="s">
        <v>21</v>
      </c>
      <c r="E16" s="37">
        <v>580</v>
      </c>
      <c r="F16" s="37">
        <v>580</v>
      </c>
      <c r="G16" s="29" t="s">
        <v>60</v>
      </c>
      <c r="H16" s="40" t="s">
        <v>65</v>
      </c>
      <c r="I16" s="25">
        <v>580</v>
      </c>
      <c r="J16" s="40" t="s">
        <v>65</v>
      </c>
      <c r="K16" s="25">
        <v>580</v>
      </c>
      <c r="L16" s="27" t="s">
        <v>93</v>
      </c>
      <c r="M16" s="31" t="s">
        <v>99</v>
      </c>
      <c r="N16" s="3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14" ht="24.6" customHeight="1" x14ac:dyDescent="0.65">
      <c r="A17" s="34"/>
      <c r="B17" s="5"/>
      <c r="C17" s="5"/>
      <c r="D17" s="36"/>
      <c r="E17" s="38"/>
      <c r="F17" s="38"/>
      <c r="G17" s="30"/>
      <c r="H17" s="41" t="s">
        <v>65</v>
      </c>
      <c r="I17" s="26">
        <v>580</v>
      </c>
      <c r="J17" s="41" t="s">
        <v>65</v>
      </c>
      <c r="K17" s="26">
        <v>580</v>
      </c>
      <c r="L17" s="28"/>
      <c r="M17" s="42" t="s">
        <v>150</v>
      </c>
      <c r="N17" s="43"/>
    </row>
    <row r="18" spans="1:14" ht="24.6" customHeight="1" x14ac:dyDescent="0.65">
      <c r="A18" s="33">
        <v>7</v>
      </c>
      <c r="B18" s="5"/>
      <c r="C18" s="5"/>
      <c r="D18" s="35" t="s">
        <v>22</v>
      </c>
      <c r="E18" s="44">
        <v>13579.37</v>
      </c>
      <c r="F18" s="44">
        <v>13579.37</v>
      </c>
      <c r="G18" s="29" t="s">
        <v>60</v>
      </c>
      <c r="H18" s="40" t="s">
        <v>66</v>
      </c>
      <c r="I18" s="46">
        <v>13579.37</v>
      </c>
      <c r="J18" s="40" t="s">
        <v>66</v>
      </c>
      <c r="K18" s="46">
        <v>13579.37</v>
      </c>
      <c r="L18" s="27" t="s">
        <v>93</v>
      </c>
      <c r="M18" s="31" t="s">
        <v>100</v>
      </c>
      <c r="N18" s="32"/>
    </row>
    <row r="19" spans="1:14" ht="24.6" customHeight="1" x14ac:dyDescent="0.65">
      <c r="A19" s="34"/>
      <c r="B19" s="5"/>
      <c r="C19" s="5"/>
      <c r="D19" s="36"/>
      <c r="E19" s="45"/>
      <c r="F19" s="45"/>
      <c r="G19" s="30"/>
      <c r="H19" s="41" t="s">
        <v>66</v>
      </c>
      <c r="I19" s="47">
        <v>13579.37</v>
      </c>
      <c r="J19" s="41" t="s">
        <v>66</v>
      </c>
      <c r="K19" s="47">
        <v>13579.37</v>
      </c>
      <c r="L19" s="28"/>
      <c r="M19" s="42" t="s">
        <v>149</v>
      </c>
      <c r="N19" s="43"/>
    </row>
    <row r="20" spans="1:14" ht="24.6" customHeight="1" x14ac:dyDescent="0.65">
      <c r="A20" s="33">
        <v>8</v>
      </c>
      <c r="B20" s="5"/>
      <c r="C20" s="5"/>
      <c r="D20" s="35" t="s">
        <v>23</v>
      </c>
      <c r="E20" s="44">
        <v>500000</v>
      </c>
      <c r="F20" s="44">
        <v>500000</v>
      </c>
      <c r="G20" s="29" t="s">
        <v>60</v>
      </c>
      <c r="H20" s="40" t="s">
        <v>67</v>
      </c>
      <c r="I20" s="46">
        <v>496800</v>
      </c>
      <c r="J20" s="40" t="s">
        <v>67</v>
      </c>
      <c r="K20" s="46">
        <v>496800</v>
      </c>
      <c r="L20" s="27" t="s">
        <v>93</v>
      </c>
      <c r="M20" s="31" t="s">
        <v>101</v>
      </c>
      <c r="N20" s="32"/>
    </row>
    <row r="21" spans="1:14" ht="24.6" customHeight="1" x14ac:dyDescent="0.65">
      <c r="A21" s="34"/>
      <c r="B21" s="5"/>
      <c r="C21" s="5"/>
      <c r="D21" s="36"/>
      <c r="E21" s="45"/>
      <c r="F21" s="45"/>
      <c r="G21" s="30"/>
      <c r="H21" s="41" t="s">
        <v>67</v>
      </c>
      <c r="I21" s="47">
        <v>496800</v>
      </c>
      <c r="J21" s="41" t="s">
        <v>67</v>
      </c>
      <c r="K21" s="47">
        <v>496800</v>
      </c>
      <c r="L21" s="28"/>
      <c r="M21" s="42" t="s">
        <v>160</v>
      </c>
      <c r="N21" s="43"/>
    </row>
    <row r="22" spans="1:14" ht="24.6" customHeight="1" x14ac:dyDescent="0.65">
      <c r="A22" s="33">
        <v>9</v>
      </c>
      <c r="B22" s="5"/>
      <c r="C22" s="5"/>
      <c r="D22" s="35" t="s">
        <v>24</v>
      </c>
      <c r="E22" s="44">
        <v>15000</v>
      </c>
      <c r="F22" s="44">
        <v>15000</v>
      </c>
      <c r="G22" s="29" t="s">
        <v>60</v>
      </c>
      <c r="H22" s="40" t="s">
        <v>68</v>
      </c>
      <c r="I22" s="46">
        <v>15000</v>
      </c>
      <c r="J22" s="40" t="s">
        <v>68</v>
      </c>
      <c r="K22" s="46">
        <v>15000</v>
      </c>
      <c r="L22" s="27" t="s">
        <v>93</v>
      </c>
      <c r="M22" s="31" t="s">
        <v>102</v>
      </c>
      <c r="N22" s="32"/>
    </row>
    <row r="23" spans="1:14" ht="24.6" customHeight="1" x14ac:dyDescent="0.65">
      <c r="A23" s="34"/>
      <c r="B23" s="5"/>
      <c r="C23" s="5"/>
      <c r="D23" s="36"/>
      <c r="E23" s="45"/>
      <c r="F23" s="45"/>
      <c r="G23" s="30"/>
      <c r="H23" s="41" t="s">
        <v>68</v>
      </c>
      <c r="I23" s="47">
        <v>15000</v>
      </c>
      <c r="J23" s="41" t="s">
        <v>68</v>
      </c>
      <c r="K23" s="47">
        <v>15000</v>
      </c>
      <c r="L23" s="28"/>
      <c r="M23" s="42" t="s">
        <v>144</v>
      </c>
      <c r="N23" s="43"/>
    </row>
    <row r="24" spans="1:14" ht="24.6" customHeight="1" x14ac:dyDescent="0.65">
      <c r="A24" s="33">
        <v>10</v>
      </c>
      <c r="B24" s="5"/>
      <c r="C24" s="5"/>
      <c r="D24" s="35" t="s">
        <v>25</v>
      </c>
      <c r="E24" s="37">
        <v>3466.8</v>
      </c>
      <c r="F24" s="37">
        <v>3466.8</v>
      </c>
      <c r="G24" s="29" t="s">
        <v>60</v>
      </c>
      <c r="H24" s="40" t="s">
        <v>69</v>
      </c>
      <c r="I24" s="25">
        <v>3466.8</v>
      </c>
      <c r="J24" s="40" t="s">
        <v>69</v>
      </c>
      <c r="K24" s="25">
        <v>3466.8</v>
      </c>
      <c r="L24" s="27" t="s">
        <v>93</v>
      </c>
      <c r="M24" s="31" t="s">
        <v>103</v>
      </c>
      <c r="N24" s="32"/>
    </row>
    <row r="25" spans="1:14" ht="24.6" customHeight="1" x14ac:dyDescent="0.65">
      <c r="A25" s="34"/>
      <c r="B25" s="5"/>
      <c r="C25" s="5"/>
      <c r="D25" s="36"/>
      <c r="E25" s="38"/>
      <c r="F25" s="38"/>
      <c r="G25" s="30"/>
      <c r="H25" s="41" t="s">
        <v>69</v>
      </c>
      <c r="I25" s="26">
        <v>3466.8</v>
      </c>
      <c r="J25" s="41" t="s">
        <v>69</v>
      </c>
      <c r="K25" s="26">
        <v>3466.8</v>
      </c>
      <c r="L25" s="28"/>
      <c r="M25" s="42" t="s">
        <v>147</v>
      </c>
      <c r="N25" s="43"/>
    </row>
    <row r="26" spans="1:14" ht="24.6" customHeight="1" x14ac:dyDescent="0.65">
      <c r="A26" s="33">
        <v>11</v>
      </c>
      <c r="B26" s="5"/>
      <c r="C26" s="5"/>
      <c r="D26" s="35" t="s">
        <v>26</v>
      </c>
      <c r="E26" s="37">
        <v>53585.599999999999</v>
      </c>
      <c r="F26" s="37">
        <v>53585.599999999999</v>
      </c>
      <c r="G26" s="29" t="s">
        <v>60</v>
      </c>
      <c r="H26" s="40" t="s">
        <v>70</v>
      </c>
      <c r="I26" s="25">
        <v>53585.599999999999</v>
      </c>
      <c r="J26" s="40" t="s">
        <v>70</v>
      </c>
      <c r="K26" s="25">
        <v>53585.599999999999</v>
      </c>
      <c r="L26" s="27" t="s">
        <v>93</v>
      </c>
      <c r="M26" s="31" t="s">
        <v>104</v>
      </c>
      <c r="N26" s="32"/>
    </row>
    <row r="27" spans="1:14" ht="24.6" customHeight="1" x14ac:dyDescent="0.65">
      <c r="A27" s="34"/>
      <c r="B27" s="5"/>
      <c r="C27" s="5"/>
      <c r="D27" s="36"/>
      <c r="E27" s="38"/>
      <c r="F27" s="38"/>
      <c r="G27" s="30"/>
      <c r="H27" s="41" t="s">
        <v>70</v>
      </c>
      <c r="I27" s="26">
        <v>53585.599999999999</v>
      </c>
      <c r="J27" s="41" t="s">
        <v>70</v>
      </c>
      <c r="K27" s="26">
        <v>53585.599999999999</v>
      </c>
      <c r="L27" s="28"/>
      <c r="M27" s="42" t="s">
        <v>159</v>
      </c>
      <c r="N27" s="43"/>
    </row>
    <row r="28" spans="1:14" ht="24.6" customHeight="1" x14ac:dyDescent="0.65">
      <c r="A28" s="33">
        <v>12</v>
      </c>
      <c r="B28" s="5"/>
      <c r="C28" s="5"/>
      <c r="D28" s="35" t="s">
        <v>27</v>
      </c>
      <c r="E28" s="37">
        <v>35000</v>
      </c>
      <c r="F28" s="37">
        <v>35000</v>
      </c>
      <c r="G28" s="29" t="s">
        <v>60</v>
      </c>
      <c r="H28" s="40" t="s">
        <v>71</v>
      </c>
      <c r="I28" s="25">
        <v>35000</v>
      </c>
      <c r="J28" s="40" t="s">
        <v>71</v>
      </c>
      <c r="K28" s="25">
        <v>35000</v>
      </c>
      <c r="L28" s="27" t="s">
        <v>93</v>
      </c>
      <c r="M28" s="31" t="s">
        <v>105</v>
      </c>
      <c r="N28" s="32"/>
    </row>
    <row r="29" spans="1:14" ht="24.6" customHeight="1" x14ac:dyDescent="0.65">
      <c r="A29" s="34"/>
      <c r="B29" s="5"/>
      <c r="C29" s="5"/>
      <c r="D29" s="36"/>
      <c r="E29" s="38"/>
      <c r="F29" s="38"/>
      <c r="G29" s="30"/>
      <c r="H29" s="41" t="s">
        <v>71</v>
      </c>
      <c r="I29" s="26">
        <v>35000</v>
      </c>
      <c r="J29" s="41" t="s">
        <v>71</v>
      </c>
      <c r="K29" s="26">
        <v>35000</v>
      </c>
      <c r="L29" s="28"/>
      <c r="M29" s="42" t="s">
        <v>158</v>
      </c>
      <c r="N29" s="43"/>
    </row>
    <row r="30" spans="1:14" ht="24.6" customHeight="1" x14ac:dyDescent="0.65">
      <c r="A30" s="33">
        <v>13</v>
      </c>
      <c r="B30" s="5"/>
      <c r="C30" s="5"/>
      <c r="D30" s="35" t="s">
        <v>28</v>
      </c>
      <c r="E30" s="37">
        <v>2895</v>
      </c>
      <c r="F30" s="37">
        <v>2895</v>
      </c>
      <c r="G30" s="29" t="s">
        <v>60</v>
      </c>
      <c r="H30" s="40" t="s">
        <v>72</v>
      </c>
      <c r="I30" s="25">
        <v>2895</v>
      </c>
      <c r="J30" s="40" t="s">
        <v>72</v>
      </c>
      <c r="K30" s="25">
        <v>2895</v>
      </c>
      <c r="L30" s="27" t="s">
        <v>93</v>
      </c>
      <c r="M30" s="31" t="s">
        <v>106</v>
      </c>
      <c r="N30" s="32"/>
    </row>
    <row r="31" spans="1:14" ht="24.6" customHeight="1" x14ac:dyDescent="0.65">
      <c r="A31" s="34"/>
      <c r="B31" s="5"/>
      <c r="C31" s="5"/>
      <c r="D31" s="36"/>
      <c r="E31" s="38"/>
      <c r="F31" s="38"/>
      <c r="G31" s="30"/>
      <c r="H31" s="41" t="s">
        <v>72</v>
      </c>
      <c r="I31" s="26">
        <v>2895</v>
      </c>
      <c r="J31" s="41" t="s">
        <v>72</v>
      </c>
      <c r="K31" s="26">
        <v>2895</v>
      </c>
      <c r="L31" s="28"/>
      <c r="M31" s="42" t="s">
        <v>150</v>
      </c>
      <c r="N31" s="43"/>
    </row>
    <row r="32" spans="1:14" ht="24.6" customHeight="1" x14ac:dyDescent="0.65">
      <c r="A32" s="33">
        <v>14</v>
      </c>
      <c r="B32" s="5"/>
      <c r="C32" s="5"/>
      <c r="D32" s="35" t="s">
        <v>29</v>
      </c>
      <c r="E32" s="37">
        <v>29400</v>
      </c>
      <c r="F32" s="37">
        <v>29400</v>
      </c>
      <c r="G32" s="29" t="s">
        <v>60</v>
      </c>
      <c r="H32" s="40" t="s">
        <v>73</v>
      </c>
      <c r="I32" s="25">
        <v>29400</v>
      </c>
      <c r="J32" s="40" t="s">
        <v>73</v>
      </c>
      <c r="K32" s="25">
        <v>29400</v>
      </c>
      <c r="L32" s="27" t="s">
        <v>93</v>
      </c>
      <c r="M32" s="31" t="s">
        <v>107</v>
      </c>
      <c r="N32" s="32"/>
    </row>
    <row r="33" spans="1:14" ht="24.6" customHeight="1" x14ac:dyDescent="0.65">
      <c r="A33" s="34"/>
      <c r="B33" s="5"/>
      <c r="C33" s="5"/>
      <c r="D33" s="36"/>
      <c r="E33" s="38"/>
      <c r="F33" s="38"/>
      <c r="G33" s="30"/>
      <c r="H33" s="41" t="s">
        <v>73</v>
      </c>
      <c r="I33" s="26">
        <v>29400</v>
      </c>
      <c r="J33" s="41" t="s">
        <v>73</v>
      </c>
      <c r="K33" s="26">
        <v>29400</v>
      </c>
      <c r="L33" s="28"/>
      <c r="M33" s="42" t="s">
        <v>158</v>
      </c>
      <c r="N33" s="43"/>
    </row>
    <row r="34" spans="1:14" ht="24.6" customHeight="1" x14ac:dyDescent="0.65">
      <c r="A34" s="33">
        <v>15</v>
      </c>
      <c r="B34" s="5"/>
      <c r="C34" s="5"/>
      <c r="D34" s="35" t="s">
        <v>30</v>
      </c>
      <c r="E34" s="37">
        <v>96000</v>
      </c>
      <c r="F34" s="37">
        <v>96000</v>
      </c>
      <c r="G34" s="29" t="s">
        <v>60</v>
      </c>
      <c r="H34" s="40" t="s">
        <v>74</v>
      </c>
      <c r="I34" s="25">
        <v>96000</v>
      </c>
      <c r="J34" s="40" t="s">
        <v>74</v>
      </c>
      <c r="K34" s="25">
        <v>96000</v>
      </c>
      <c r="L34" s="27" t="s">
        <v>93</v>
      </c>
      <c r="M34" s="31" t="s">
        <v>108</v>
      </c>
      <c r="N34" s="32"/>
    </row>
    <row r="35" spans="1:14" ht="24.6" customHeight="1" x14ac:dyDescent="0.65">
      <c r="A35" s="34"/>
      <c r="B35" s="5"/>
      <c r="C35" s="5"/>
      <c r="D35" s="36"/>
      <c r="E35" s="38"/>
      <c r="F35" s="38"/>
      <c r="G35" s="30"/>
      <c r="H35" s="41" t="s">
        <v>74</v>
      </c>
      <c r="I35" s="26">
        <v>96000</v>
      </c>
      <c r="J35" s="41" t="s">
        <v>74</v>
      </c>
      <c r="K35" s="26">
        <v>96000</v>
      </c>
      <c r="L35" s="28"/>
      <c r="M35" s="42" t="s">
        <v>157</v>
      </c>
      <c r="N35" s="43"/>
    </row>
    <row r="36" spans="1:14" ht="24.6" customHeight="1" x14ac:dyDescent="0.65">
      <c r="A36" s="33">
        <v>16</v>
      </c>
      <c r="B36" s="5"/>
      <c r="C36" s="5"/>
      <c r="D36" s="35" t="s">
        <v>59</v>
      </c>
      <c r="E36" s="37">
        <v>15000</v>
      </c>
      <c r="F36" s="37">
        <v>15000</v>
      </c>
      <c r="G36" s="29" t="s">
        <v>60</v>
      </c>
      <c r="H36" s="40" t="s">
        <v>75</v>
      </c>
      <c r="I36" s="25">
        <v>15000</v>
      </c>
      <c r="J36" s="40" t="s">
        <v>75</v>
      </c>
      <c r="K36" s="25">
        <v>15000</v>
      </c>
      <c r="L36" s="27" t="s">
        <v>93</v>
      </c>
      <c r="M36" s="31" t="s">
        <v>109</v>
      </c>
      <c r="N36" s="32"/>
    </row>
    <row r="37" spans="1:14" ht="24.6" customHeight="1" x14ac:dyDescent="0.65">
      <c r="A37" s="34"/>
      <c r="B37" s="5"/>
      <c r="C37" s="5"/>
      <c r="D37" s="36"/>
      <c r="E37" s="38"/>
      <c r="F37" s="38"/>
      <c r="G37" s="30"/>
      <c r="H37" s="41" t="s">
        <v>75</v>
      </c>
      <c r="I37" s="26">
        <v>15000</v>
      </c>
      <c r="J37" s="41" t="s">
        <v>75</v>
      </c>
      <c r="K37" s="26">
        <v>15000</v>
      </c>
      <c r="L37" s="28"/>
      <c r="M37" s="42" t="s">
        <v>157</v>
      </c>
      <c r="N37" s="43"/>
    </row>
    <row r="38" spans="1:14" ht="24.6" customHeight="1" x14ac:dyDescent="0.65">
      <c r="A38" s="33">
        <v>17</v>
      </c>
      <c r="B38" s="5"/>
      <c r="C38" s="5"/>
      <c r="D38" s="35" t="s">
        <v>31</v>
      </c>
      <c r="E38" s="37">
        <v>4815</v>
      </c>
      <c r="F38" s="37">
        <v>4815</v>
      </c>
      <c r="G38" s="29" t="s">
        <v>60</v>
      </c>
      <c r="H38" s="40" t="s">
        <v>70</v>
      </c>
      <c r="I38" s="25">
        <v>4815</v>
      </c>
      <c r="J38" s="40" t="s">
        <v>70</v>
      </c>
      <c r="K38" s="25">
        <v>4815</v>
      </c>
      <c r="L38" s="27" t="s">
        <v>93</v>
      </c>
      <c r="M38" s="31" t="s">
        <v>110</v>
      </c>
      <c r="N38" s="32"/>
    </row>
    <row r="39" spans="1:14" ht="24.6" customHeight="1" x14ac:dyDescent="0.65">
      <c r="A39" s="34"/>
      <c r="B39" s="5"/>
      <c r="C39" s="5"/>
      <c r="D39" s="36"/>
      <c r="E39" s="38"/>
      <c r="F39" s="38"/>
      <c r="G39" s="30"/>
      <c r="H39" s="41" t="s">
        <v>70</v>
      </c>
      <c r="I39" s="26">
        <v>4815</v>
      </c>
      <c r="J39" s="41" t="s">
        <v>70</v>
      </c>
      <c r="K39" s="26">
        <v>4815</v>
      </c>
      <c r="L39" s="28"/>
      <c r="M39" s="42" t="s">
        <v>143</v>
      </c>
      <c r="N39" s="43"/>
    </row>
    <row r="40" spans="1:14" ht="24.6" customHeight="1" x14ac:dyDescent="0.65">
      <c r="A40" s="33">
        <v>18</v>
      </c>
      <c r="B40" s="5"/>
      <c r="C40" s="5"/>
      <c r="D40" s="35" t="s">
        <v>32</v>
      </c>
      <c r="E40" s="37">
        <v>483000</v>
      </c>
      <c r="F40" s="37">
        <v>483000</v>
      </c>
      <c r="G40" s="29" t="s">
        <v>60</v>
      </c>
      <c r="H40" s="40" t="s">
        <v>76</v>
      </c>
      <c r="I40" s="25">
        <v>483000</v>
      </c>
      <c r="J40" s="40" t="s">
        <v>76</v>
      </c>
      <c r="K40" s="25">
        <v>483000</v>
      </c>
      <c r="L40" s="27" t="s">
        <v>93</v>
      </c>
      <c r="M40" s="31" t="s">
        <v>111</v>
      </c>
      <c r="N40" s="32"/>
    </row>
    <row r="41" spans="1:14" ht="24.6" customHeight="1" x14ac:dyDescent="0.65">
      <c r="A41" s="34"/>
      <c r="B41" s="5"/>
      <c r="C41" s="5"/>
      <c r="D41" s="36"/>
      <c r="E41" s="38"/>
      <c r="F41" s="38"/>
      <c r="G41" s="30"/>
      <c r="H41" s="41" t="s">
        <v>76</v>
      </c>
      <c r="I41" s="26">
        <v>483000</v>
      </c>
      <c r="J41" s="41" t="s">
        <v>76</v>
      </c>
      <c r="K41" s="26">
        <v>483000</v>
      </c>
      <c r="L41" s="28"/>
      <c r="M41" s="42" t="s">
        <v>143</v>
      </c>
      <c r="N41" s="43"/>
    </row>
    <row r="42" spans="1:14" ht="24.6" customHeight="1" x14ac:dyDescent="0.65">
      <c r="A42" s="33">
        <v>19</v>
      </c>
      <c r="B42" s="5"/>
      <c r="C42" s="5"/>
      <c r="D42" s="35" t="s">
        <v>33</v>
      </c>
      <c r="E42" s="37">
        <v>268000</v>
      </c>
      <c r="F42" s="37">
        <v>268000</v>
      </c>
      <c r="G42" s="29" t="s">
        <v>60</v>
      </c>
      <c r="H42" s="40" t="s">
        <v>77</v>
      </c>
      <c r="I42" s="25">
        <v>268000</v>
      </c>
      <c r="J42" s="40" t="s">
        <v>77</v>
      </c>
      <c r="K42" s="25">
        <v>268000</v>
      </c>
      <c r="L42" s="27" t="s">
        <v>93</v>
      </c>
      <c r="M42" s="31" t="s">
        <v>112</v>
      </c>
      <c r="N42" s="32"/>
    </row>
    <row r="43" spans="1:14" ht="24.6" customHeight="1" x14ac:dyDescent="0.65">
      <c r="A43" s="34"/>
      <c r="B43" s="5"/>
      <c r="C43" s="5"/>
      <c r="D43" s="36"/>
      <c r="E43" s="38"/>
      <c r="F43" s="38"/>
      <c r="G43" s="30"/>
      <c r="H43" s="41" t="s">
        <v>77</v>
      </c>
      <c r="I43" s="26">
        <v>268000</v>
      </c>
      <c r="J43" s="41" t="s">
        <v>77</v>
      </c>
      <c r="K43" s="26">
        <v>268000</v>
      </c>
      <c r="L43" s="28"/>
      <c r="M43" s="42" t="s">
        <v>143</v>
      </c>
      <c r="N43" s="43"/>
    </row>
    <row r="44" spans="1:14" ht="24.6" customHeight="1" x14ac:dyDescent="0.65">
      <c r="A44" s="33">
        <v>20</v>
      </c>
      <c r="B44" s="5"/>
      <c r="C44" s="5"/>
      <c r="D44" s="35" t="s">
        <v>33</v>
      </c>
      <c r="E44" s="37">
        <v>493000</v>
      </c>
      <c r="F44" s="37">
        <v>493000</v>
      </c>
      <c r="G44" s="29" t="s">
        <v>60</v>
      </c>
      <c r="H44" s="40" t="s">
        <v>78</v>
      </c>
      <c r="I44" s="25">
        <v>493000</v>
      </c>
      <c r="J44" s="40" t="s">
        <v>78</v>
      </c>
      <c r="K44" s="25">
        <v>493000</v>
      </c>
      <c r="L44" s="27" t="s">
        <v>93</v>
      </c>
      <c r="M44" s="31" t="s">
        <v>113</v>
      </c>
      <c r="N44" s="32"/>
    </row>
    <row r="45" spans="1:14" ht="24.6" customHeight="1" x14ac:dyDescent="0.65">
      <c r="A45" s="34"/>
      <c r="B45" s="5"/>
      <c r="C45" s="5"/>
      <c r="D45" s="36"/>
      <c r="E45" s="38"/>
      <c r="F45" s="38"/>
      <c r="G45" s="30"/>
      <c r="H45" s="41" t="s">
        <v>78</v>
      </c>
      <c r="I45" s="26">
        <v>493000</v>
      </c>
      <c r="J45" s="41" t="s">
        <v>78</v>
      </c>
      <c r="K45" s="26">
        <v>493000</v>
      </c>
      <c r="L45" s="28"/>
      <c r="M45" s="42" t="s">
        <v>152</v>
      </c>
      <c r="N45" s="43"/>
    </row>
    <row r="46" spans="1:14" ht="24.6" customHeight="1" x14ac:dyDescent="0.65">
      <c r="A46" s="33">
        <v>21</v>
      </c>
      <c r="B46" s="5"/>
      <c r="C46" s="5"/>
      <c r="D46" s="35" t="s">
        <v>33</v>
      </c>
      <c r="E46" s="37">
        <v>101000</v>
      </c>
      <c r="F46" s="37">
        <v>101000</v>
      </c>
      <c r="G46" s="29" t="s">
        <v>60</v>
      </c>
      <c r="H46" s="40" t="s">
        <v>79</v>
      </c>
      <c r="I46" s="25">
        <v>101000</v>
      </c>
      <c r="J46" s="40" t="s">
        <v>79</v>
      </c>
      <c r="K46" s="25">
        <v>101000</v>
      </c>
      <c r="L46" s="27" t="s">
        <v>93</v>
      </c>
      <c r="M46" s="31" t="s">
        <v>114</v>
      </c>
      <c r="N46" s="32"/>
    </row>
    <row r="47" spans="1:14" ht="24.6" customHeight="1" x14ac:dyDescent="0.65">
      <c r="A47" s="34"/>
      <c r="B47" s="5"/>
      <c r="C47" s="5"/>
      <c r="D47" s="36"/>
      <c r="E47" s="38"/>
      <c r="F47" s="38"/>
      <c r="G47" s="30"/>
      <c r="H47" s="41" t="s">
        <v>79</v>
      </c>
      <c r="I47" s="26">
        <v>101000</v>
      </c>
      <c r="J47" s="41" t="s">
        <v>79</v>
      </c>
      <c r="K47" s="26">
        <v>101000</v>
      </c>
      <c r="L47" s="28"/>
      <c r="M47" s="42" t="s">
        <v>152</v>
      </c>
      <c r="N47" s="43"/>
    </row>
    <row r="48" spans="1:14" ht="24.6" customHeight="1" x14ac:dyDescent="0.65">
      <c r="A48" s="33">
        <v>22</v>
      </c>
      <c r="B48" s="5"/>
      <c r="C48" s="5"/>
      <c r="D48" s="35" t="s">
        <v>34</v>
      </c>
      <c r="E48" s="37">
        <v>77000</v>
      </c>
      <c r="F48" s="37">
        <v>77000</v>
      </c>
      <c r="G48" s="29" t="s">
        <v>60</v>
      </c>
      <c r="H48" s="40" t="s">
        <v>80</v>
      </c>
      <c r="I48" s="25">
        <v>77000</v>
      </c>
      <c r="J48" s="40" t="s">
        <v>80</v>
      </c>
      <c r="K48" s="25">
        <v>77000</v>
      </c>
      <c r="L48" s="27" t="s">
        <v>93</v>
      </c>
      <c r="M48" s="31" t="s">
        <v>115</v>
      </c>
      <c r="N48" s="32"/>
    </row>
    <row r="49" spans="1:14" ht="24.6" customHeight="1" x14ac:dyDescent="0.65">
      <c r="A49" s="34"/>
      <c r="B49" s="5"/>
      <c r="C49" s="5"/>
      <c r="D49" s="36"/>
      <c r="E49" s="38"/>
      <c r="F49" s="38"/>
      <c r="G49" s="30"/>
      <c r="H49" s="41" t="s">
        <v>80</v>
      </c>
      <c r="I49" s="26">
        <v>77000</v>
      </c>
      <c r="J49" s="41" t="s">
        <v>80</v>
      </c>
      <c r="K49" s="26">
        <v>77000</v>
      </c>
      <c r="L49" s="28"/>
      <c r="M49" s="42" t="s">
        <v>152</v>
      </c>
      <c r="N49" s="43"/>
    </row>
    <row r="50" spans="1:14" ht="24.6" customHeight="1" x14ac:dyDescent="0.65">
      <c r="A50" s="33">
        <v>23</v>
      </c>
      <c r="B50" s="5"/>
      <c r="C50" s="5"/>
      <c r="D50" s="35" t="s">
        <v>35</v>
      </c>
      <c r="E50" s="37">
        <v>300000</v>
      </c>
      <c r="F50" s="37">
        <v>300000</v>
      </c>
      <c r="G50" s="29" t="s">
        <v>60</v>
      </c>
      <c r="H50" s="40" t="s">
        <v>81</v>
      </c>
      <c r="I50" s="25">
        <v>300000</v>
      </c>
      <c r="J50" s="40" t="s">
        <v>81</v>
      </c>
      <c r="K50" s="25">
        <v>300000</v>
      </c>
      <c r="L50" s="27" t="s">
        <v>93</v>
      </c>
      <c r="M50" s="31" t="s">
        <v>116</v>
      </c>
      <c r="N50" s="32"/>
    </row>
    <row r="51" spans="1:14" ht="24.6" customHeight="1" x14ac:dyDescent="0.65">
      <c r="A51" s="34"/>
      <c r="B51" s="5"/>
      <c r="C51" s="5"/>
      <c r="D51" s="36"/>
      <c r="E51" s="38"/>
      <c r="F51" s="38"/>
      <c r="G51" s="30"/>
      <c r="H51" s="41" t="s">
        <v>81</v>
      </c>
      <c r="I51" s="26">
        <v>300000</v>
      </c>
      <c r="J51" s="41" t="s">
        <v>81</v>
      </c>
      <c r="K51" s="26">
        <v>300000</v>
      </c>
      <c r="L51" s="28"/>
      <c r="M51" s="42" t="s">
        <v>154</v>
      </c>
      <c r="N51" s="43"/>
    </row>
    <row r="52" spans="1:14" ht="24.6" customHeight="1" x14ac:dyDescent="0.65">
      <c r="A52" s="33">
        <v>24</v>
      </c>
      <c r="B52" s="5"/>
      <c r="C52" s="5"/>
      <c r="D52" s="35" t="s">
        <v>35</v>
      </c>
      <c r="E52" s="37">
        <v>224700</v>
      </c>
      <c r="F52" s="37">
        <v>224700</v>
      </c>
      <c r="G52" s="29" t="s">
        <v>60</v>
      </c>
      <c r="H52" s="40" t="s">
        <v>82</v>
      </c>
      <c r="I52" s="25">
        <v>224700</v>
      </c>
      <c r="J52" s="40" t="s">
        <v>82</v>
      </c>
      <c r="K52" s="25">
        <v>224700</v>
      </c>
      <c r="L52" s="27" t="s">
        <v>93</v>
      </c>
      <c r="M52" s="31" t="s">
        <v>117</v>
      </c>
      <c r="N52" s="32"/>
    </row>
    <row r="53" spans="1:14" ht="24.6" customHeight="1" x14ac:dyDescent="0.65">
      <c r="A53" s="34"/>
      <c r="B53" s="6"/>
      <c r="C53" s="6"/>
      <c r="D53" s="36"/>
      <c r="E53" s="38"/>
      <c r="F53" s="38"/>
      <c r="G53" s="30"/>
      <c r="H53" s="41" t="s">
        <v>82</v>
      </c>
      <c r="I53" s="26">
        <v>224700</v>
      </c>
      <c r="J53" s="41" t="s">
        <v>82</v>
      </c>
      <c r="K53" s="26">
        <v>224700</v>
      </c>
      <c r="L53" s="28"/>
      <c r="M53" s="42" t="s">
        <v>154</v>
      </c>
      <c r="N53" s="43"/>
    </row>
    <row r="54" spans="1:14" ht="24.6" customHeight="1" x14ac:dyDescent="0.65">
      <c r="A54" s="33">
        <v>25</v>
      </c>
      <c r="B54" s="6"/>
      <c r="C54" s="6"/>
      <c r="D54" s="35" t="s">
        <v>35</v>
      </c>
      <c r="E54" s="37">
        <v>270000</v>
      </c>
      <c r="F54" s="37">
        <v>270000</v>
      </c>
      <c r="G54" s="29" t="s">
        <v>60</v>
      </c>
      <c r="H54" s="40" t="s">
        <v>83</v>
      </c>
      <c r="I54" s="25">
        <v>270000</v>
      </c>
      <c r="J54" s="40" t="s">
        <v>83</v>
      </c>
      <c r="K54" s="25">
        <v>270000</v>
      </c>
      <c r="L54" s="27" t="s">
        <v>93</v>
      </c>
      <c r="M54" s="31" t="s">
        <v>118</v>
      </c>
      <c r="N54" s="32"/>
    </row>
    <row r="55" spans="1:14" ht="24.6" customHeight="1" x14ac:dyDescent="0.65">
      <c r="A55" s="34"/>
      <c r="B55" s="6"/>
      <c r="C55" s="6"/>
      <c r="D55" s="36"/>
      <c r="E55" s="38"/>
      <c r="F55" s="38"/>
      <c r="G55" s="30"/>
      <c r="H55" s="41" t="s">
        <v>83</v>
      </c>
      <c r="I55" s="26">
        <v>270000</v>
      </c>
      <c r="J55" s="41" t="s">
        <v>83</v>
      </c>
      <c r="K55" s="26">
        <v>270000</v>
      </c>
      <c r="L55" s="28"/>
      <c r="M55" s="42" t="s">
        <v>154</v>
      </c>
      <c r="N55" s="43"/>
    </row>
    <row r="56" spans="1:14" ht="24.6" customHeight="1" x14ac:dyDescent="0.65">
      <c r="A56" s="33">
        <v>26</v>
      </c>
      <c r="B56" s="6"/>
      <c r="C56" s="6"/>
      <c r="D56" s="35" t="s">
        <v>35</v>
      </c>
      <c r="E56" s="37">
        <v>353500</v>
      </c>
      <c r="F56" s="37">
        <v>353500</v>
      </c>
      <c r="G56" s="29" t="s">
        <v>60</v>
      </c>
      <c r="H56" s="40" t="s">
        <v>84</v>
      </c>
      <c r="I56" s="25">
        <v>353500</v>
      </c>
      <c r="J56" s="40" t="s">
        <v>84</v>
      </c>
      <c r="K56" s="25">
        <v>353500</v>
      </c>
      <c r="L56" s="27" t="s">
        <v>93</v>
      </c>
      <c r="M56" s="31" t="s">
        <v>119</v>
      </c>
      <c r="N56" s="32"/>
    </row>
    <row r="57" spans="1:14" ht="24.6" customHeight="1" x14ac:dyDescent="0.65">
      <c r="A57" s="34"/>
      <c r="B57" s="6"/>
      <c r="C57" s="6"/>
      <c r="D57" s="36"/>
      <c r="E57" s="38"/>
      <c r="F57" s="38"/>
      <c r="G57" s="30"/>
      <c r="H57" s="41" t="s">
        <v>84</v>
      </c>
      <c r="I57" s="26">
        <v>353500</v>
      </c>
      <c r="J57" s="41" t="s">
        <v>84</v>
      </c>
      <c r="K57" s="26">
        <v>353500</v>
      </c>
      <c r="L57" s="28"/>
      <c r="M57" s="42" t="s">
        <v>154</v>
      </c>
      <c r="N57" s="43"/>
    </row>
    <row r="58" spans="1:14" ht="24.6" customHeight="1" x14ac:dyDescent="0.65">
      <c r="A58" s="33">
        <v>27</v>
      </c>
      <c r="B58" s="6"/>
      <c r="C58" s="6"/>
      <c r="D58" s="35" t="s">
        <v>36</v>
      </c>
      <c r="E58" s="37">
        <v>2850</v>
      </c>
      <c r="F58" s="37">
        <v>2850</v>
      </c>
      <c r="G58" s="29" t="s">
        <v>60</v>
      </c>
      <c r="H58" s="40" t="s">
        <v>72</v>
      </c>
      <c r="I58" s="25">
        <v>2850</v>
      </c>
      <c r="J58" s="40" t="s">
        <v>72</v>
      </c>
      <c r="K58" s="25">
        <v>2850</v>
      </c>
      <c r="L58" s="27" t="s">
        <v>93</v>
      </c>
      <c r="M58" s="31" t="s">
        <v>120</v>
      </c>
      <c r="N58" s="32"/>
    </row>
    <row r="59" spans="1:14" ht="24.6" customHeight="1" x14ac:dyDescent="0.65">
      <c r="A59" s="34"/>
      <c r="B59" s="6"/>
      <c r="C59" s="6"/>
      <c r="D59" s="36"/>
      <c r="E59" s="38"/>
      <c r="F59" s="38"/>
      <c r="G59" s="30"/>
      <c r="H59" s="41" t="s">
        <v>72</v>
      </c>
      <c r="I59" s="26">
        <v>2850</v>
      </c>
      <c r="J59" s="41" t="s">
        <v>72</v>
      </c>
      <c r="K59" s="26">
        <v>2850</v>
      </c>
      <c r="L59" s="28"/>
      <c r="M59" s="42" t="s">
        <v>148</v>
      </c>
      <c r="N59" s="43"/>
    </row>
    <row r="60" spans="1:14" ht="24.6" customHeight="1" x14ac:dyDescent="0.65">
      <c r="A60" s="33">
        <v>28</v>
      </c>
      <c r="B60" s="6"/>
      <c r="C60" s="6"/>
      <c r="D60" s="35" t="s">
        <v>37</v>
      </c>
      <c r="E60" s="37">
        <v>21000</v>
      </c>
      <c r="F60" s="37">
        <v>21000</v>
      </c>
      <c r="G60" s="29" t="s">
        <v>60</v>
      </c>
      <c r="H60" s="40" t="s">
        <v>85</v>
      </c>
      <c r="I60" s="25">
        <v>21000</v>
      </c>
      <c r="J60" s="40" t="s">
        <v>85</v>
      </c>
      <c r="K60" s="25">
        <v>21000</v>
      </c>
      <c r="L60" s="27" t="s">
        <v>93</v>
      </c>
      <c r="M60" s="31" t="s">
        <v>121</v>
      </c>
      <c r="N60" s="32"/>
    </row>
    <row r="61" spans="1:14" ht="24.6" customHeight="1" x14ac:dyDescent="0.65">
      <c r="A61" s="34"/>
      <c r="B61" s="6"/>
      <c r="C61" s="6"/>
      <c r="D61" s="36"/>
      <c r="E61" s="38"/>
      <c r="F61" s="38"/>
      <c r="G61" s="30"/>
      <c r="H61" s="41" t="s">
        <v>85</v>
      </c>
      <c r="I61" s="26">
        <v>21000</v>
      </c>
      <c r="J61" s="41" t="s">
        <v>85</v>
      </c>
      <c r="K61" s="26">
        <v>21000</v>
      </c>
      <c r="L61" s="28"/>
      <c r="M61" s="42" t="s">
        <v>149</v>
      </c>
      <c r="N61" s="43"/>
    </row>
    <row r="62" spans="1:14" ht="24.6" customHeight="1" x14ac:dyDescent="0.65">
      <c r="A62" s="33">
        <v>29</v>
      </c>
      <c r="B62" s="6"/>
      <c r="C62" s="6"/>
      <c r="D62" s="35" t="s">
        <v>11</v>
      </c>
      <c r="E62" s="37">
        <v>4100</v>
      </c>
      <c r="F62" s="37">
        <v>4100</v>
      </c>
      <c r="G62" s="29" t="s">
        <v>60</v>
      </c>
      <c r="H62" s="40" t="s">
        <v>72</v>
      </c>
      <c r="I62" s="25">
        <v>4100</v>
      </c>
      <c r="J62" s="40" t="s">
        <v>72</v>
      </c>
      <c r="K62" s="25">
        <v>4100</v>
      </c>
      <c r="L62" s="27" t="s">
        <v>93</v>
      </c>
      <c r="M62" s="31" t="s">
        <v>122</v>
      </c>
      <c r="N62" s="32"/>
    </row>
    <row r="63" spans="1:14" ht="24.6" customHeight="1" x14ac:dyDescent="0.65">
      <c r="A63" s="34"/>
      <c r="B63" s="6"/>
      <c r="C63" s="6"/>
      <c r="D63" s="36"/>
      <c r="E63" s="38"/>
      <c r="F63" s="38"/>
      <c r="G63" s="30"/>
      <c r="H63" s="41" t="s">
        <v>72</v>
      </c>
      <c r="I63" s="26">
        <v>4100</v>
      </c>
      <c r="J63" s="41" t="s">
        <v>72</v>
      </c>
      <c r="K63" s="26">
        <v>4100</v>
      </c>
      <c r="L63" s="28"/>
      <c r="M63" s="42" t="s">
        <v>155</v>
      </c>
      <c r="N63" s="43"/>
    </row>
    <row r="64" spans="1:14" ht="24.6" customHeight="1" x14ac:dyDescent="0.65">
      <c r="A64" s="33">
        <v>30</v>
      </c>
      <c r="B64" s="6"/>
      <c r="C64" s="6"/>
      <c r="D64" s="35" t="s">
        <v>38</v>
      </c>
      <c r="E64" s="37">
        <v>490000</v>
      </c>
      <c r="F64" s="37">
        <v>490000</v>
      </c>
      <c r="G64" s="29" t="s">
        <v>60</v>
      </c>
      <c r="H64" s="40" t="s">
        <v>86</v>
      </c>
      <c r="I64" s="25">
        <v>490000</v>
      </c>
      <c r="J64" s="40" t="s">
        <v>86</v>
      </c>
      <c r="K64" s="25">
        <v>490000</v>
      </c>
      <c r="L64" s="27" t="s">
        <v>93</v>
      </c>
      <c r="M64" s="31" t="s">
        <v>123</v>
      </c>
      <c r="N64" s="32"/>
    </row>
    <row r="65" spans="1:14" ht="24.6" customHeight="1" x14ac:dyDescent="0.65">
      <c r="A65" s="34"/>
      <c r="B65" s="6"/>
      <c r="C65" s="6"/>
      <c r="D65" s="36"/>
      <c r="E65" s="38"/>
      <c r="F65" s="38"/>
      <c r="G65" s="30"/>
      <c r="H65" s="41" t="s">
        <v>86</v>
      </c>
      <c r="I65" s="26">
        <v>490000</v>
      </c>
      <c r="J65" s="41" t="s">
        <v>86</v>
      </c>
      <c r="K65" s="26">
        <v>490000</v>
      </c>
      <c r="L65" s="28"/>
      <c r="M65" s="42" t="s">
        <v>156</v>
      </c>
      <c r="N65" s="43"/>
    </row>
    <row r="66" spans="1:14" ht="23.45" customHeight="1" x14ac:dyDescent="0.65">
      <c r="A66" s="33">
        <v>31</v>
      </c>
      <c r="B66" s="6"/>
      <c r="C66" s="6"/>
      <c r="D66" s="35" t="s">
        <v>39</v>
      </c>
      <c r="E66" s="37">
        <v>5136</v>
      </c>
      <c r="F66" s="37">
        <v>5136</v>
      </c>
      <c r="G66" s="29" t="s">
        <v>60</v>
      </c>
      <c r="H66" s="40" t="s">
        <v>70</v>
      </c>
      <c r="I66" s="25">
        <v>5136</v>
      </c>
      <c r="J66" s="40" t="s">
        <v>70</v>
      </c>
      <c r="K66" s="25">
        <v>5136</v>
      </c>
      <c r="L66" s="27" t="s">
        <v>93</v>
      </c>
      <c r="M66" s="31" t="s">
        <v>124</v>
      </c>
      <c r="N66" s="32"/>
    </row>
    <row r="67" spans="1:14" ht="24.6" customHeight="1" x14ac:dyDescent="0.65">
      <c r="A67" s="34"/>
      <c r="B67" s="6"/>
      <c r="C67" s="6"/>
      <c r="D67" s="36"/>
      <c r="E67" s="38"/>
      <c r="F67" s="38"/>
      <c r="G67" s="30"/>
      <c r="H67" s="41" t="s">
        <v>70</v>
      </c>
      <c r="I67" s="26">
        <v>5136</v>
      </c>
      <c r="J67" s="41" t="s">
        <v>70</v>
      </c>
      <c r="K67" s="26">
        <v>5136</v>
      </c>
      <c r="L67" s="28"/>
      <c r="M67" s="42" t="s">
        <v>143</v>
      </c>
      <c r="N67" s="43"/>
    </row>
    <row r="68" spans="1:14" ht="24.6" customHeight="1" x14ac:dyDescent="0.65">
      <c r="A68" s="33">
        <v>32</v>
      </c>
      <c r="B68" s="6"/>
      <c r="C68" s="6"/>
      <c r="D68" s="35" t="s">
        <v>40</v>
      </c>
      <c r="E68" s="37">
        <v>83460</v>
      </c>
      <c r="F68" s="37">
        <v>83460</v>
      </c>
      <c r="G68" s="29" t="s">
        <v>60</v>
      </c>
      <c r="H68" s="40" t="s">
        <v>87</v>
      </c>
      <c r="I68" s="39">
        <v>83460</v>
      </c>
      <c r="J68" s="40" t="s">
        <v>87</v>
      </c>
      <c r="K68" s="39">
        <v>83460</v>
      </c>
      <c r="L68" s="27" t="s">
        <v>93</v>
      </c>
      <c r="M68" s="31" t="s">
        <v>125</v>
      </c>
      <c r="N68" s="32"/>
    </row>
    <row r="69" spans="1:14" ht="24.6" customHeight="1" x14ac:dyDescent="0.65">
      <c r="A69" s="34"/>
      <c r="B69" s="6"/>
      <c r="C69" s="6"/>
      <c r="D69" s="36"/>
      <c r="E69" s="38"/>
      <c r="F69" s="38"/>
      <c r="G69" s="30"/>
      <c r="H69" s="41" t="s">
        <v>87</v>
      </c>
      <c r="I69" s="39">
        <v>83460</v>
      </c>
      <c r="J69" s="41" t="s">
        <v>87</v>
      </c>
      <c r="K69" s="39">
        <v>83460</v>
      </c>
      <c r="L69" s="28"/>
      <c r="M69" s="42" t="s">
        <v>153</v>
      </c>
      <c r="N69" s="43"/>
    </row>
    <row r="70" spans="1:14" ht="24.6" customHeight="1" x14ac:dyDescent="0.65">
      <c r="A70" s="33">
        <v>33</v>
      </c>
      <c r="B70" s="6"/>
      <c r="C70" s="6"/>
      <c r="D70" s="35" t="s">
        <v>41</v>
      </c>
      <c r="E70" s="37">
        <v>377000</v>
      </c>
      <c r="F70" s="37">
        <v>377000</v>
      </c>
      <c r="G70" s="29" t="s">
        <v>60</v>
      </c>
      <c r="H70" s="40" t="s">
        <v>88</v>
      </c>
      <c r="I70" s="25">
        <v>377000</v>
      </c>
      <c r="J70" s="40" t="s">
        <v>88</v>
      </c>
      <c r="K70" s="25">
        <v>377000</v>
      </c>
      <c r="L70" s="27" t="s">
        <v>93</v>
      </c>
      <c r="M70" s="31" t="s">
        <v>126</v>
      </c>
      <c r="N70" s="32"/>
    </row>
    <row r="71" spans="1:14" ht="24.6" customHeight="1" x14ac:dyDescent="0.65">
      <c r="A71" s="34"/>
      <c r="B71" s="6"/>
      <c r="C71" s="6"/>
      <c r="D71" s="36"/>
      <c r="E71" s="38"/>
      <c r="F71" s="38"/>
      <c r="G71" s="30"/>
      <c r="H71" s="41" t="s">
        <v>88</v>
      </c>
      <c r="I71" s="26">
        <v>377000</v>
      </c>
      <c r="J71" s="41" t="s">
        <v>88</v>
      </c>
      <c r="K71" s="26">
        <v>377000</v>
      </c>
      <c r="L71" s="28"/>
      <c r="M71" s="42" t="s">
        <v>155</v>
      </c>
      <c r="N71" s="43"/>
    </row>
    <row r="72" spans="1:14" ht="24.6" customHeight="1" x14ac:dyDescent="0.65">
      <c r="A72" s="33">
        <v>34</v>
      </c>
      <c r="B72" s="6"/>
      <c r="C72" s="6"/>
      <c r="D72" s="35" t="s">
        <v>42</v>
      </c>
      <c r="E72" s="37">
        <v>196880</v>
      </c>
      <c r="F72" s="37">
        <v>196880</v>
      </c>
      <c r="G72" s="29" t="s">
        <v>60</v>
      </c>
      <c r="H72" s="24" t="s">
        <v>89</v>
      </c>
      <c r="I72" s="39">
        <v>196880</v>
      </c>
      <c r="J72" s="24" t="s">
        <v>89</v>
      </c>
      <c r="K72" s="39">
        <v>196880</v>
      </c>
      <c r="L72" s="27" t="s">
        <v>93</v>
      </c>
      <c r="M72" s="31" t="s">
        <v>127</v>
      </c>
      <c r="N72" s="32"/>
    </row>
    <row r="73" spans="1:14" ht="24.6" customHeight="1" x14ac:dyDescent="0.65">
      <c r="A73" s="34"/>
      <c r="B73" s="6"/>
      <c r="C73" s="6"/>
      <c r="D73" s="36"/>
      <c r="E73" s="38"/>
      <c r="F73" s="38"/>
      <c r="G73" s="30"/>
      <c r="H73" s="24" t="s">
        <v>89</v>
      </c>
      <c r="I73" s="39">
        <v>196880</v>
      </c>
      <c r="J73" s="24" t="s">
        <v>89</v>
      </c>
      <c r="K73" s="39">
        <v>196880</v>
      </c>
      <c r="L73" s="28"/>
      <c r="M73" s="42" t="s">
        <v>148</v>
      </c>
      <c r="N73" s="43"/>
    </row>
    <row r="74" spans="1:14" ht="24.6" customHeight="1" x14ac:dyDescent="0.65">
      <c r="A74" s="33">
        <v>35</v>
      </c>
      <c r="B74" s="6"/>
      <c r="C74" s="6"/>
      <c r="D74" s="35" t="s">
        <v>43</v>
      </c>
      <c r="E74" s="37">
        <v>29960</v>
      </c>
      <c r="F74" s="37">
        <v>29960</v>
      </c>
      <c r="G74" s="29" t="s">
        <v>60</v>
      </c>
      <c r="H74" s="24" t="s">
        <v>70</v>
      </c>
      <c r="I74" s="25">
        <v>29960</v>
      </c>
      <c r="J74" s="24" t="s">
        <v>70</v>
      </c>
      <c r="K74" s="25">
        <v>29960</v>
      </c>
      <c r="L74" s="27" t="s">
        <v>93</v>
      </c>
      <c r="M74" s="31" t="s">
        <v>107</v>
      </c>
      <c r="N74" s="32"/>
    </row>
    <row r="75" spans="1:14" ht="24.6" customHeight="1" x14ac:dyDescent="0.65">
      <c r="A75" s="34"/>
      <c r="B75" s="6"/>
      <c r="C75" s="6"/>
      <c r="D75" s="36"/>
      <c r="E75" s="38"/>
      <c r="F75" s="38"/>
      <c r="G75" s="30"/>
      <c r="H75" s="24" t="s">
        <v>70</v>
      </c>
      <c r="I75" s="26">
        <v>29960</v>
      </c>
      <c r="J75" s="24" t="s">
        <v>70</v>
      </c>
      <c r="K75" s="26">
        <v>29960</v>
      </c>
      <c r="L75" s="28"/>
      <c r="M75" s="42" t="s">
        <v>150</v>
      </c>
      <c r="N75" s="43"/>
    </row>
    <row r="76" spans="1:14" ht="24.6" customHeight="1" x14ac:dyDescent="0.65">
      <c r="A76" s="33">
        <v>36</v>
      </c>
      <c r="B76" s="6"/>
      <c r="C76" s="6"/>
      <c r="D76" s="35" t="s">
        <v>44</v>
      </c>
      <c r="E76" s="37">
        <v>27300</v>
      </c>
      <c r="F76" s="37">
        <v>27300</v>
      </c>
      <c r="G76" s="29" t="s">
        <v>60</v>
      </c>
      <c r="H76" s="24" t="s">
        <v>70</v>
      </c>
      <c r="I76" s="25">
        <v>27300</v>
      </c>
      <c r="J76" s="24" t="s">
        <v>70</v>
      </c>
      <c r="K76" s="25">
        <v>27300</v>
      </c>
      <c r="L76" s="27" t="s">
        <v>93</v>
      </c>
      <c r="M76" s="31" t="s">
        <v>128</v>
      </c>
      <c r="N76" s="32"/>
    </row>
    <row r="77" spans="1:14" ht="24.6" customHeight="1" x14ac:dyDescent="0.65">
      <c r="A77" s="34"/>
      <c r="B77" s="6"/>
      <c r="C77" s="6"/>
      <c r="D77" s="36"/>
      <c r="E77" s="38"/>
      <c r="F77" s="38"/>
      <c r="G77" s="30"/>
      <c r="H77" s="24" t="s">
        <v>70</v>
      </c>
      <c r="I77" s="26">
        <v>27300</v>
      </c>
      <c r="J77" s="24" t="s">
        <v>70</v>
      </c>
      <c r="K77" s="26">
        <v>27300</v>
      </c>
      <c r="L77" s="28"/>
      <c r="M77" s="42" t="s">
        <v>154</v>
      </c>
      <c r="N77" s="43"/>
    </row>
    <row r="78" spans="1:14" ht="24.6" customHeight="1" x14ac:dyDescent="0.65">
      <c r="A78" s="33">
        <v>37</v>
      </c>
      <c r="B78" s="6"/>
      <c r="C78" s="6"/>
      <c r="D78" s="35" t="s">
        <v>45</v>
      </c>
      <c r="E78" s="37">
        <v>5050.3999999999996</v>
      </c>
      <c r="F78" s="37">
        <v>5050.3999999999996</v>
      </c>
      <c r="G78" s="29" t="s">
        <v>60</v>
      </c>
      <c r="H78" s="24" t="s">
        <v>70</v>
      </c>
      <c r="I78" s="25">
        <v>5050.3999999999996</v>
      </c>
      <c r="J78" s="24" t="s">
        <v>70</v>
      </c>
      <c r="K78" s="25">
        <v>5050.3999999999996</v>
      </c>
      <c r="L78" s="27" t="s">
        <v>93</v>
      </c>
      <c r="M78" s="31" t="s">
        <v>129</v>
      </c>
      <c r="N78" s="32"/>
    </row>
    <row r="79" spans="1:14" ht="24.6" customHeight="1" x14ac:dyDescent="0.65">
      <c r="A79" s="34"/>
      <c r="B79" s="6"/>
      <c r="C79" s="6"/>
      <c r="D79" s="36"/>
      <c r="E79" s="38"/>
      <c r="F79" s="38"/>
      <c r="G79" s="30"/>
      <c r="H79" s="24" t="s">
        <v>70</v>
      </c>
      <c r="I79" s="26">
        <v>5050.3999999999996</v>
      </c>
      <c r="J79" s="24" t="s">
        <v>70</v>
      </c>
      <c r="K79" s="26">
        <v>5050.3999999999996</v>
      </c>
      <c r="L79" s="28"/>
      <c r="M79" s="42" t="s">
        <v>148</v>
      </c>
      <c r="N79" s="43"/>
    </row>
    <row r="80" spans="1:14" ht="24.6" customHeight="1" x14ac:dyDescent="0.65">
      <c r="A80" s="33">
        <v>38</v>
      </c>
      <c r="B80" s="6"/>
      <c r="C80" s="6"/>
      <c r="D80" s="35" t="s">
        <v>46</v>
      </c>
      <c r="E80" s="37">
        <v>144000</v>
      </c>
      <c r="F80" s="37">
        <v>144000</v>
      </c>
      <c r="G80" s="29" t="s">
        <v>60</v>
      </c>
      <c r="H80" s="24" t="s">
        <v>90</v>
      </c>
      <c r="I80" s="25">
        <v>144000</v>
      </c>
      <c r="J80" s="24" t="s">
        <v>90</v>
      </c>
      <c r="K80" s="25">
        <v>144000</v>
      </c>
      <c r="L80" s="27" t="s">
        <v>93</v>
      </c>
      <c r="M80" s="31" t="s">
        <v>130</v>
      </c>
      <c r="N80" s="32"/>
    </row>
    <row r="81" spans="1:14" ht="24.6" customHeight="1" x14ac:dyDescent="0.65">
      <c r="A81" s="34"/>
      <c r="B81" s="6"/>
      <c r="C81" s="6"/>
      <c r="D81" s="36"/>
      <c r="E81" s="38"/>
      <c r="F81" s="38"/>
      <c r="G81" s="30"/>
      <c r="H81" s="24" t="s">
        <v>90</v>
      </c>
      <c r="I81" s="26">
        <v>144000</v>
      </c>
      <c r="J81" s="24" t="s">
        <v>90</v>
      </c>
      <c r="K81" s="26">
        <v>144000</v>
      </c>
      <c r="L81" s="28"/>
      <c r="M81" s="42" t="s">
        <v>153</v>
      </c>
      <c r="N81" s="43"/>
    </row>
    <row r="82" spans="1:14" ht="24.6" customHeight="1" x14ac:dyDescent="0.65">
      <c r="A82" s="33">
        <v>39</v>
      </c>
      <c r="B82" s="6"/>
      <c r="C82" s="6"/>
      <c r="D82" s="35" t="s">
        <v>47</v>
      </c>
      <c r="E82" s="37">
        <v>17115</v>
      </c>
      <c r="F82" s="37">
        <v>17115</v>
      </c>
      <c r="G82" s="29" t="s">
        <v>60</v>
      </c>
      <c r="H82" s="24" t="s">
        <v>72</v>
      </c>
      <c r="I82" s="25">
        <v>17115</v>
      </c>
      <c r="J82" s="24" t="s">
        <v>72</v>
      </c>
      <c r="K82" s="25">
        <v>17115</v>
      </c>
      <c r="L82" s="27" t="s">
        <v>93</v>
      </c>
      <c r="M82" s="31" t="s">
        <v>131</v>
      </c>
      <c r="N82" s="32"/>
    </row>
    <row r="83" spans="1:14" ht="24.6" customHeight="1" x14ac:dyDescent="0.65">
      <c r="A83" s="34"/>
      <c r="B83" s="6"/>
      <c r="C83" s="6"/>
      <c r="D83" s="36"/>
      <c r="E83" s="38"/>
      <c r="F83" s="38"/>
      <c r="G83" s="30"/>
      <c r="H83" s="24" t="s">
        <v>72</v>
      </c>
      <c r="I83" s="26">
        <v>17115</v>
      </c>
      <c r="J83" s="24" t="s">
        <v>72</v>
      </c>
      <c r="K83" s="26">
        <v>17115</v>
      </c>
      <c r="L83" s="28"/>
      <c r="M83" s="42" t="s">
        <v>152</v>
      </c>
      <c r="N83" s="43"/>
    </row>
    <row r="84" spans="1:14" ht="24.6" customHeight="1" x14ac:dyDescent="0.65">
      <c r="A84" s="33">
        <v>40</v>
      </c>
      <c r="B84" s="6"/>
      <c r="C84" s="6"/>
      <c r="D84" s="35" t="s">
        <v>48</v>
      </c>
      <c r="E84" s="37">
        <v>2760</v>
      </c>
      <c r="F84" s="37">
        <v>2760</v>
      </c>
      <c r="G84" s="29" t="s">
        <v>60</v>
      </c>
      <c r="H84" s="24" t="s">
        <v>72</v>
      </c>
      <c r="I84" s="25">
        <v>2760</v>
      </c>
      <c r="J84" s="24" t="s">
        <v>72</v>
      </c>
      <c r="K84" s="25">
        <v>2760</v>
      </c>
      <c r="L84" s="27" t="s">
        <v>93</v>
      </c>
      <c r="M84" s="31" t="s">
        <v>132</v>
      </c>
      <c r="N84" s="32"/>
    </row>
    <row r="85" spans="1:14" ht="24.6" customHeight="1" x14ac:dyDescent="0.65">
      <c r="A85" s="34"/>
      <c r="B85" s="6"/>
      <c r="C85" s="6"/>
      <c r="D85" s="36"/>
      <c r="E85" s="38"/>
      <c r="F85" s="38"/>
      <c r="G85" s="30"/>
      <c r="H85" s="24" t="s">
        <v>72</v>
      </c>
      <c r="I85" s="26">
        <v>2760</v>
      </c>
      <c r="J85" s="24" t="s">
        <v>72</v>
      </c>
      <c r="K85" s="26">
        <v>2760</v>
      </c>
      <c r="L85" s="28"/>
      <c r="M85" s="42" t="s">
        <v>150</v>
      </c>
      <c r="N85" s="43"/>
    </row>
    <row r="86" spans="1:14" ht="24.6" customHeight="1" x14ac:dyDescent="0.65">
      <c r="A86" s="33">
        <v>41</v>
      </c>
      <c r="B86" s="6"/>
      <c r="C86" s="6"/>
      <c r="D86" s="35" t="s">
        <v>49</v>
      </c>
      <c r="E86" s="37">
        <v>3100</v>
      </c>
      <c r="F86" s="37">
        <v>3100</v>
      </c>
      <c r="G86" s="29" t="s">
        <v>60</v>
      </c>
      <c r="H86" s="24" t="s">
        <v>65</v>
      </c>
      <c r="I86" s="25">
        <v>3100</v>
      </c>
      <c r="J86" s="24" t="s">
        <v>65</v>
      </c>
      <c r="K86" s="25">
        <v>3100</v>
      </c>
      <c r="L86" s="27" t="s">
        <v>93</v>
      </c>
      <c r="M86" s="31" t="s">
        <v>133</v>
      </c>
      <c r="N86" s="32"/>
    </row>
    <row r="87" spans="1:14" ht="24.6" customHeight="1" x14ac:dyDescent="0.65">
      <c r="A87" s="34"/>
      <c r="B87" s="6"/>
      <c r="C87" s="6"/>
      <c r="D87" s="36"/>
      <c r="E87" s="38"/>
      <c r="F87" s="38"/>
      <c r="G87" s="30"/>
      <c r="H87" s="24" t="s">
        <v>65</v>
      </c>
      <c r="I87" s="26">
        <v>3100</v>
      </c>
      <c r="J87" s="24" t="s">
        <v>65</v>
      </c>
      <c r="K87" s="26">
        <v>3100</v>
      </c>
      <c r="L87" s="28"/>
      <c r="M87" s="42" t="s">
        <v>143</v>
      </c>
      <c r="N87" s="43"/>
    </row>
    <row r="88" spans="1:14" ht="24.6" customHeight="1" x14ac:dyDescent="0.65">
      <c r="A88" s="33">
        <v>42</v>
      </c>
      <c r="B88" s="6"/>
      <c r="C88" s="6"/>
      <c r="D88" s="35" t="s">
        <v>50</v>
      </c>
      <c r="E88" s="37">
        <v>1100</v>
      </c>
      <c r="F88" s="37">
        <v>1100</v>
      </c>
      <c r="G88" s="29" t="s">
        <v>60</v>
      </c>
      <c r="H88" s="24" t="s">
        <v>65</v>
      </c>
      <c r="I88" s="25">
        <v>1100</v>
      </c>
      <c r="J88" s="24" t="s">
        <v>65</v>
      </c>
      <c r="K88" s="25">
        <v>1100</v>
      </c>
      <c r="L88" s="27" t="s">
        <v>93</v>
      </c>
      <c r="M88" s="31" t="s">
        <v>134</v>
      </c>
      <c r="N88" s="32"/>
    </row>
    <row r="89" spans="1:14" ht="24.6" customHeight="1" x14ac:dyDescent="0.65">
      <c r="A89" s="34"/>
      <c r="B89" s="6"/>
      <c r="C89" s="6"/>
      <c r="D89" s="36"/>
      <c r="E89" s="38"/>
      <c r="F89" s="38"/>
      <c r="G89" s="30"/>
      <c r="H89" s="24" t="s">
        <v>65</v>
      </c>
      <c r="I89" s="26">
        <v>1100</v>
      </c>
      <c r="J89" s="24" t="s">
        <v>65</v>
      </c>
      <c r="K89" s="26">
        <v>1100</v>
      </c>
      <c r="L89" s="28"/>
      <c r="M89" s="42" t="s">
        <v>151</v>
      </c>
      <c r="N89" s="43"/>
    </row>
    <row r="90" spans="1:14" ht="24.6" customHeight="1" x14ac:dyDescent="0.65">
      <c r="A90" s="33">
        <v>43</v>
      </c>
      <c r="B90" s="6"/>
      <c r="C90" s="6"/>
      <c r="D90" s="35" t="s">
        <v>12</v>
      </c>
      <c r="E90" s="37">
        <v>9768</v>
      </c>
      <c r="F90" s="37">
        <v>9768</v>
      </c>
      <c r="G90" s="29" t="s">
        <v>60</v>
      </c>
      <c r="H90" s="24" t="s">
        <v>72</v>
      </c>
      <c r="I90" s="25">
        <v>9768</v>
      </c>
      <c r="J90" s="24" t="s">
        <v>72</v>
      </c>
      <c r="K90" s="25">
        <v>9768</v>
      </c>
      <c r="L90" s="27" t="s">
        <v>93</v>
      </c>
      <c r="M90" s="31" t="s">
        <v>106</v>
      </c>
      <c r="N90" s="32"/>
    </row>
    <row r="91" spans="1:14" ht="24.6" customHeight="1" x14ac:dyDescent="0.65">
      <c r="A91" s="34"/>
      <c r="B91" s="6"/>
      <c r="C91" s="6"/>
      <c r="D91" s="36"/>
      <c r="E91" s="38"/>
      <c r="F91" s="38"/>
      <c r="G91" s="30"/>
      <c r="H91" s="24" t="s">
        <v>72</v>
      </c>
      <c r="I91" s="26">
        <v>9768</v>
      </c>
      <c r="J91" s="24" t="s">
        <v>72</v>
      </c>
      <c r="K91" s="26">
        <v>9768</v>
      </c>
      <c r="L91" s="28"/>
      <c r="M91" s="42" t="s">
        <v>150</v>
      </c>
      <c r="N91" s="43"/>
    </row>
    <row r="92" spans="1:14" ht="24.6" customHeight="1" x14ac:dyDescent="0.65">
      <c r="A92" s="33">
        <v>44</v>
      </c>
      <c r="B92" s="6"/>
      <c r="C92" s="6"/>
      <c r="D92" s="35" t="s">
        <v>51</v>
      </c>
      <c r="E92" s="37">
        <v>28175</v>
      </c>
      <c r="F92" s="37">
        <v>28175</v>
      </c>
      <c r="G92" s="29" t="s">
        <v>60</v>
      </c>
      <c r="H92" s="24" t="s">
        <v>72</v>
      </c>
      <c r="I92" s="25">
        <v>28175</v>
      </c>
      <c r="J92" s="24" t="s">
        <v>72</v>
      </c>
      <c r="K92" s="25">
        <v>28175</v>
      </c>
      <c r="L92" s="27" t="s">
        <v>93</v>
      </c>
      <c r="M92" s="31" t="s">
        <v>102</v>
      </c>
      <c r="N92" s="32"/>
    </row>
    <row r="93" spans="1:14" ht="24.6" customHeight="1" x14ac:dyDescent="0.65">
      <c r="A93" s="34"/>
      <c r="B93" s="6"/>
      <c r="C93" s="6"/>
      <c r="D93" s="36"/>
      <c r="E93" s="38"/>
      <c r="F93" s="38"/>
      <c r="G93" s="30"/>
      <c r="H93" s="24" t="s">
        <v>72</v>
      </c>
      <c r="I93" s="26">
        <v>28175</v>
      </c>
      <c r="J93" s="24" t="s">
        <v>72</v>
      </c>
      <c r="K93" s="26">
        <v>28175</v>
      </c>
      <c r="L93" s="28"/>
      <c r="M93" s="42" t="s">
        <v>143</v>
      </c>
      <c r="N93" s="43"/>
    </row>
    <row r="94" spans="1:14" ht="24.6" customHeight="1" x14ac:dyDescent="0.65">
      <c r="A94" s="33">
        <v>45</v>
      </c>
      <c r="B94" s="6"/>
      <c r="C94" s="6"/>
      <c r="D94" s="35" t="s">
        <v>52</v>
      </c>
      <c r="E94" s="37">
        <v>8000</v>
      </c>
      <c r="F94" s="37">
        <v>8000</v>
      </c>
      <c r="G94" s="29" t="s">
        <v>60</v>
      </c>
      <c r="H94" s="24" t="s">
        <v>70</v>
      </c>
      <c r="I94" s="25">
        <v>8000</v>
      </c>
      <c r="J94" s="24" t="s">
        <v>70</v>
      </c>
      <c r="K94" s="25">
        <v>8000</v>
      </c>
      <c r="L94" s="27" t="s">
        <v>93</v>
      </c>
      <c r="M94" s="31" t="s">
        <v>135</v>
      </c>
      <c r="N94" s="32"/>
    </row>
    <row r="95" spans="1:14" ht="24.6" customHeight="1" x14ac:dyDescent="0.65">
      <c r="A95" s="34"/>
      <c r="B95" s="6"/>
      <c r="C95" s="6"/>
      <c r="D95" s="36"/>
      <c r="E95" s="38"/>
      <c r="F95" s="38"/>
      <c r="G95" s="30"/>
      <c r="H95" s="24" t="s">
        <v>70</v>
      </c>
      <c r="I95" s="26">
        <v>8000</v>
      </c>
      <c r="J95" s="24" t="s">
        <v>70</v>
      </c>
      <c r="K95" s="26">
        <v>8000</v>
      </c>
      <c r="L95" s="28"/>
      <c r="M95" s="42" t="s">
        <v>149</v>
      </c>
      <c r="N95" s="43"/>
    </row>
    <row r="96" spans="1:14" ht="24.6" customHeight="1" x14ac:dyDescent="0.65">
      <c r="A96" s="33">
        <v>46</v>
      </c>
      <c r="B96" s="6"/>
      <c r="C96" s="6"/>
      <c r="D96" s="35" t="s">
        <v>15</v>
      </c>
      <c r="E96" s="37">
        <v>14210</v>
      </c>
      <c r="F96" s="37">
        <v>14210</v>
      </c>
      <c r="G96" s="29" t="s">
        <v>60</v>
      </c>
      <c r="H96" s="24" t="s">
        <v>72</v>
      </c>
      <c r="I96" s="25">
        <v>14210</v>
      </c>
      <c r="J96" s="24" t="s">
        <v>72</v>
      </c>
      <c r="K96" s="25">
        <v>14210</v>
      </c>
      <c r="L96" s="27" t="s">
        <v>93</v>
      </c>
      <c r="M96" s="31" t="s">
        <v>136</v>
      </c>
      <c r="N96" s="32"/>
    </row>
    <row r="97" spans="1:14" ht="24.6" customHeight="1" x14ac:dyDescent="0.65">
      <c r="A97" s="34"/>
      <c r="B97" s="6"/>
      <c r="C97" s="6"/>
      <c r="D97" s="36"/>
      <c r="E97" s="38"/>
      <c r="F97" s="38"/>
      <c r="G97" s="30"/>
      <c r="H97" s="24" t="s">
        <v>72</v>
      </c>
      <c r="I97" s="26">
        <v>14210</v>
      </c>
      <c r="J97" s="24" t="s">
        <v>72</v>
      </c>
      <c r="K97" s="26">
        <v>14210</v>
      </c>
      <c r="L97" s="28"/>
      <c r="M97" s="42" t="s">
        <v>148</v>
      </c>
      <c r="N97" s="43"/>
    </row>
    <row r="98" spans="1:14" ht="24.6" customHeight="1" x14ac:dyDescent="0.65">
      <c r="A98" s="33">
        <v>47</v>
      </c>
      <c r="B98" s="6"/>
      <c r="C98" s="6"/>
      <c r="D98" s="35" t="s">
        <v>53</v>
      </c>
      <c r="E98" s="37">
        <v>13830</v>
      </c>
      <c r="F98" s="37">
        <v>13830</v>
      </c>
      <c r="G98" s="29" t="s">
        <v>60</v>
      </c>
      <c r="H98" s="24" t="s">
        <v>72</v>
      </c>
      <c r="I98" s="25">
        <v>13830</v>
      </c>
      <c r="J98" s="24" t="s">
        <v>72</v>
      </c>
      <c r="K98" s="25">
        <v>13830</v>
      </c>
      <c r="L98" s="27" t="s">
        <v>93</v>
      </c>
      <c r="M98" s="31" t="s">
        <v>137</v>
      </c>
      <c r="N98" s="32"/>
    </row>
    <row r="99" spans="1:14" ht="24.6" customHeight="1" x14ac:dyDescent="0.65">
      <c r="A99" s="34"/>
      <c r="B99" s="6"/>
      <c r="C99" s="6"/>
      <c r="D99" s="36"/>
      <c r="E99" s="38"/>
      <c r="F99" s="38"/>
      <c r="G99" s="30"/>
      <c r="H99" s="24" t="s">
        <v>72</v>
      </c>
      <c r="I99" s="26">
        <v>13830</v>
      </c>
      <c r="J99" s="24" t="s">
        <v>72</v>
      </c>
      <c r="K99" s="26">
        <v>13830</v>
      </c>
      <c r="L99" s="28"/>
      <c r="M99" s="42" t="s">
        <v>147</v>
      </c>
      <c r="N99" s="43"/>
    </row>
    <row r="100" spans="1:14" ht="24.6" customHeight="1" x14ac:dyDescent="0.65">
      <c r="A100" s="33">
        <v>48</v>
      </c>
      <c r="B100" s="6"/>
      <c r="C100" s="6"/>
      <c r="D100" s="35" t="s">
        <v>54</v>
      </c>
      <c r="E100" s="37">
        <v>12800</v>
      </c>
      <c r="F100" s="37">
        <v>12800</v>
      </c>
      <c r="G100" s="29" t="s">
        <v>60</v>
      </c>
      <c r="H100" s="24" t="s">
        <v>91</v>
      </c>
      <c r="I100" s="25">
        <v>12800</v>
      </c>
      <c r="J100" s="24" t="s">
        <v>91</v>
      </c>
      <c r="K100" s="25">
        <v>12800</v>
      </c>
      <c r="L100" s="27" t="s">
        <v>93</v>
      </c>
      <c r="M100" s="31" t="s">
        <v>138</v>
      </c>
      <c r="N100" s="32"/>
    </row>
    <row r="101" spans="1:14" ht="24.6" customHeight="1" x14ac:dyDescent="0.65">
      <c r="A101" s="34"/>
      <c r="B101" s="6"/>
      <c r="C101" s="6"/>
      <c r="D101" s="36"/>
      <c r="E101" s="38"/>
      <c r="F101" s="38"/>
      <c r="G101" s="30"/>
      <c r="H101" s="24" t="s">
        <v>91</v>
      </c>
      <c r="I101" s="26">
        <v>12800</v>
      </c>
      <c r="J101" s="24" t="s">
        <v>91</v>
      </c>
      <c r="K101" s="26">
        <v>12800</v>
      </c>
      <c r="L101" s="28"/>
      <c r="M101" s="42" t="s">
        <v>146</v>
      </c>
      <c r="N101" s="43"/>
    </row>
    <row r="102" spans="1:14" ht="24.6" customHeight="1" x14ac:dyDescent="0.65">
      <c r="A102" s="33">
        <v>49</v>
      </c>
      <c r="B102" s="6"/>
      <c r="C102" s="6"/>
      <c r="D102" s="35" t="s">
        <v>55</v>
      </c>
      <c r="E102" s="37">
        <v>9430</v>
      </c>
      <c r="F102" s="37">
        <v>9430</v>
      </c>
      <c r="G102" s="29" t="s">
        <v>60</v>
      </c>
      <c r="H102" s="24" t="s">
        <v>72</v>
      </c>
      <c r="I102" s="25">
        <v>9430</v>
      </c>
      <c r="J102" s="24" t="s">
        <v>72</v>
      </c>
      <c r="K102" s="25">
        <v>9430</v>
      </c>
      <c r="L102" s="27" t="s">
        <v>93</v>
      </c>
      <c r="M102" s="31" t="s">
        <v>139</v>
      </c>
      <c r="N102" s="32"/>
    </row>
    <row r="103" spans="1:14" ht="24.6" customHeight="1" x14ac:dyDescent="0.65">
      <c r="A103" s="34"/>
      <c r="B103" s="6"/>
      <c r="C103" s="6"/>
      <c r="D103" s="36"/>
      <c r="E103" s="38"/>
      <c r="F103" s="38"/>
      <c r="G103" s="30"/>
      <c r="H103" s="24" t="s">
        <v>72</v>
      </c>
      <c r="I103" s="26">
        <v>9430</v>
      </c>
      <c r="J103" s="24" t="s">
        <v>72</v>
      </c>
      <c r="K103" s="26">
        <v>9430</v>
      </c>
      <c r="L103" s="28"/>
      <c r="M103" s="42" t="s">
        <v>145</v>
      </c>
      <c r="N103" s="43"/>
    </row>
    <row r="104" spans="1:14" ht="24.6" customHeight="1" x14ac:dyDescent="0.65">
      <c r="A104" s="33">
        <v>50</v>
      </c>
      <c r="B104" s="6"/>
      <c r="C104" s="6"/>
      <c r="D104" s="35" t="s">
        <v>56</v>
      </c>
      <c r="E104" s="37">
        <v>36000</v>
      </c>
      <c r="F104" s="37">
        <v>36000</v>
      </c>
      <c r="G104" s="29" t="s">
        <v>60</v>
      </c>
      <c r="H104" s="24" t="s">
        <v>72</v>
      </c>
      <c r="I104" s="25">
        <v>36000</v>
      </c>
      <c r="J104" s="24" t="s">
        <v>72</v>
      </c>
      <c r="K104" s="25">
        <v>36000</v>
      </c>
      <c r="L104" s="27" t="s">
        <v>93</v>
      </c>
      <c r="M104" s="31" t="s">
        <v>140</v>
      </c>
      <c r="N104" s="32"/>
    </row>
    <row r="105" spans="1:14" ht="24.6" customHeight="1" x14ac:dyDescent="0.65">
      <c r="A105" s="34"/>
      <c r="B105" s="6"/>
      <c r="C105" s="6"/>
      <c r="D105" s="36"/>
      <c r="E105" s="38"/>
      <c r="F105" s="38"/>
      <c r="G105" s="30"/>
      <c r="H105" s="24" t="s">
        <v>72</v>
      </c>
      <c r="I105" s="26">
        <v>36000</v>
      </c>
      <c r="J105" s="24" t="s">
        <v>72</v>
      </c>
      <c r="K105" s="26">
        <v>36000</v>
      </c>
      <c r="L105" s="28"/>
      <c r="M105" s="48">
        <v>244308</v>
      </c>
      <c r="N105" s="43"/>
    </row>
    <row r="106" spans="1:14" ht="24.6" customHeight="1" x14ac:dyDescent="0.65">
      <c r="A106" s="33">
        <v>51</v>
      </c>
      <c r="B106" s="6"/>
      <c r="C106" s="6"/>
      <c r="D106" s="35" t="s">
        <v>57</v>
      </c>
      <c r="E106" s="37">
        <v>20300</v>
      </c>
      <c r="F106" s="37">
        <v>20300</v>
      </c>
      <c r="G106" s="29" t="s">
        <v>60</v>
      </c>
      <c r="H106" s="24" t="s">
        <v>62</v>
      </c>
      <c r="I106" s="25">
        <v>20300</v>
      </c>
      <c r="J106" s="24" t="s">
        <v>62</v>
      </c>
      <c r="K106" s="25">
        <v>20300</v>
      </c>
      <c r="L106" s="27" t="s">
        <v>93</v>
      </c>
      <c r="M106" s="31" t="s">
        <v>141</v>
      </c>
      <c r="N106" s="32"/>
    </row>
    <row r="107" spans="1:14" ht="24.6" customHeight="1" x14ac:dyDescent="0.65">
      <c r="A107" s="34"/>
      <c r="B107" s="6"/>
      <c r="C107" s="6"/>
      <c r="D107" s="36"/>
      <c r="E107" s="38"/>
      <c r="F107" s="38"/>
      <c r="G107" s="30"/>
      <c r="H107" s="24" t="s">
        <v>62</v>
      </c>
      <c r="I107" s="26">
        <v>20300</v>
      </c>
      <c r="J107" s="24" t="s">
        <v>62</v>
      </c>
      <c r="K107" s="26">
        <v>20300</v>
      </c>
      <c r="L107" s="28"/>
      <c r="M107" s="42" t="s">
        <v>144</v>
      </c>
      <c r="N107" s="43"/>
    </row>
    <row r="108" spans="1:14" ht="24.6" customHeight="1" x14ac:dyDescent="0.65">
      <c r="A108" s="33">
        <v>52</v>
      </c>
      <c r="B108" s="6"/>
      <c r="C108" s="6"/>
      <c r="D108" s="35" t="s">
        <v>58</v>
      </c>
      <c r="E108" s="37">
        <v>1707021.98</v>
      </c>
      <c r="F108" s="37">
        <v>1707021.98</v>
      </c>
      <c r="G108" s="29" t="s">
        <v>60</v>
      </c>
      <c r="H108" s="24" t="s">
        <v>92</v>
      </c>
      <c r="I108" s="25">
        <v>1707021.98</v>
      </c>
      <c r="J108" s="24" t="s">
        <v>92</v>
      </c>
      <c r="K108" s="25">
        <v>1707021.98</v>
      </c>
      <c r="L108" s="27" t="s">
        <v>93</v>
      </c>
      <c r="M108" s="31" t="s">
        <v>142</v>
      </c>
      <c r="N108" s="32"/>
    </row>
    <row r="109" spans="1:14" ht="24.6" customHeight="1" x14ac:dyDescent="0.65">
      <c r="A109" s="34"/>
      <c r="B109" s="6"/>
      <c r="C109" s="6"/>
      <c r="D109" s="36"/>
      <c r="E109" s="38"/>
      <c r="F109" s="38"/>
      <c r="G109" s="30"/>
      <c r="H109" s="24" t="s">
        <v>92</v>
      </c>
      <c r="I109" s="26">
        <v>1707021.98</v>
      </c>
      <c r="J109" s="24" t="s">
        <v>92</v>
      </c>
      <c r="K109" s="26">
        <v>1707021.98</v>
      </c>
      <c r="L109" s="28"/>
      <c r="M109" s="42" t="s">
        <v>143</v>
      </c>
      <c r="N109" s="43"/>
    </row>
    <row r="111" spans="1:14" x14ac:dyDescent="0.65">
      <c r="E111" s="21">
        <f>SUM(E6:E109)</f>
        <v>6663916.8600000013</v>
      </c>
      <c r="F111" s="23">
        <f>SUM(F6:F19,F22:F107)</f>
        <v>4456894.88</v>
      </c>
      <c r="G111" s="22"/>
      <c r="K111" s="60">
        <f>SUM(K6:K109)</f>
        <v>13321433.720000003</v>
      </c>
    </row>
  </sheetData>
  <mergeCells count="633">
    <mergeCell ref="L108:L109"/>
    <mergeCell ref="M108:N108"/>
    <mergeCell ref="M109:N109"/>
    <mergeCell ref="A108:A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4:L105"/>
    <mergeCell ref="M104:N104"/>
    <mergeCell ref="M105:N105"/>
    <mergeCell ref="A106:A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N106"/>
    <mergeCell ref="M107:N107"/>
    <mergeCell ref="A104:A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0:L101"/>
    <mergeCell ref="M100:N100"/>
    <mergeCell ref="M101:N101"/>
    <mergeCell ref="A102:A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N102"/>
    <mergeCell ref="M103:N103"/>
    <mergeCell ref="A100:A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96:L97"/>
    <mergeCell ref="M96:N96"/>
    <mergeCell ref="M97:N97"/>
    <mergeCell ref="A98:A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N98"/>
    <mergeCell ref="M99:N99"/>
    <mergeCell ref="A96:A97"/>
    <mergeCell ref="D96:D97"/>
    <mergeCell ref="E96:E97"/>
    <mergeCell ref="F96:F97"/>
    <mergeCell ref="G96:G97"/>
    <mergeCell ref="H96:H97"/>
    <mergeCell ref="I96:I97"/>
    <mergeCell ref="J96:J97"/>
    <mergeCell ref="K96:K97"/>
    <mergeCell ref="L92:L93"/>
    <mergeCell ref="M92:N92"/>
    <mergeCell ref="M93:N93"/>
    <mergeCell ref="A94:A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N94"/>
    <mergeCell ref="M95:N95"/>
    <mergeCell ref="A92:A93"/>
    <mergeCell ref="D92:D93"/>
    <mergeCell ref="E92:E93"/>
    <mergeCell ref="F92:F93"/>
    <mergeCell ref="G92:G93"/>
    <mergeCell ref="H92:H93"/>
    <mergeCell ref="I92:I93"/>
    <mergeCell ref="J92:J93"/>
    <mergeCell ref="K92:K93"/>
    <mergeCell ref="L88:L89"/>
    <mergeCell ref="M88:N88"/>
    <mergeCell ref="M89:N89"/>
    <mergeCell ref="A90:A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N90"/>
    <mergeCell ref="M91:N91"/>
    <mergeCell ref="A88:A89"/>
    <mergeCell ref="D88:D89"/>
    <mergeCell ref="E88:E89"/>
    <mergeCell ref="F88:F89"/>
    <mergeCell ref="G88:G89"/>
    <mergeCell ref="H88:H89"/>
    <mergeCell ref="I88:I89"/>
    <mergeCell ref="J88:J89"/>
    <mergeCell ref="K88:K89"/>
    <mergeCell ref="L84:L85"/>
    <mergeCell ref="M84:N84"/>
    <mergeCell ref="M85:N85"/>
    <mergeCell ref="A86:A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N86"/>
    <mergeCell ref="M87:N87"/>
    <mergeCell ref="A84:A85"/>
    <mergeCell ref="D84:D85"/>
    <mergeCell ref="E84:E85"/>
    <mergeCell ref="F84:F85"/>
    <mergeCell ref="G84:G85"/>
    <mergeCell ref="H84:H85"/>
    <mergeCell ref="I84:I85"/>
    <mergeCell ref="J84:J85"/>
    <mergeCell ref="K84:K85"/>
    <mergeCell ref="L80:L81"/>
    <mergeCell ref="M80:N80"/>
    <mergeCell ref="M81:N81"/>
    <mergeCell ref="A82:A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N82"/>
    <mergeCell ref="M83:N83"/>
    <mergeCell ref="A80:A81"/>
    <mergeCell ref="D80:D81"/>
    <mergeCell ref="E80:E81"/>
    <mergeCell ref="F80:F81"/>
    <mergeCell ref="G80:G81"/>
    <mergeCell ref="H80:H81"/>
    <mergeCell ref="I80:I81"/>
    <mergeCell ref="J80:J81"/>
    <mergeCell ref="K80:K81"/>
    <mergeCell ref="L76:L77"/>
    <mergeCell ref="M76:N76"/>
    <mergeCell ref="M77:N77"/>
    <mergeCell ref="A78:A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N78"/>
    <mergeCell ref="M79:N79"/>
    <mergeCell ref="A76:A77"/>
    <mergeCell ref="D76:D77"/>
    <mergeCell ref="E76:E77"/>
    <mergeCell ref="F76:F77"/>
    <mergeCell ref="G76:G77"/>
    <mergeCell ref="H76:H77"/>
    <mergeCell ref="I76:I77"/>
    <mergeCell ref="J76:J77"/>
    <mergeCell ref="K76:K77"/>
    <mergeCell ref="M69:N69"/>
    <mergeCell ref="M70:N70"/>
    <mergeCell ref="M71:N71"/>
    <mergeCell ref="M72:N72"/>
    <mergeCell ref="M73:N73"/>
    <mergeCell ref="M74:N74"/>
    <mergeCell ref="M75:N75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D3:N3"/>
    <mergeCell ref="K6:K7"/>
    <mergeCell ref="E12:E13"/>
    <mergeCell ref="F12:F13"/>
    <mergeCell ref="G12:G13"/>
    <mergeCell ref="H12:H13"/>
    <mergeCell ref="I12:I13"/>
    <mergeCell ref="J12:J13"/>
    <mergeCell ref="K12:K13"/>
    <mergeCell ref="L12:L13"/>
    <mergeCell ref="M13:N13"/>
    <mergeCell ref="I8:I9"/>
    <mergeCell ref="I10:I11"/>
    <mergeCell ref="J10:J11"/>
    <mergeCell ref="K10:K11"/>
    <mergeCell ref="H4:I4"/>
    <mergeCell ref="H5:I5"/>
    <mergeCell ref="J6:J7"/>
    <mergeCell ref="D8:D9"/>
    <mergeCell ref="E8:E9"/>
    <mergeCell ref="F8:F9"/>
    <mergeCell ref="G8:G9"/>
    <mergeCell ref="J4:K4"/>
    <mergeCell ref="M5:N5"/>
    <mergeCell ref="H42:H43"/>
    <mergeCell ref="I40:I41"/>
    <mergeCell ref="I42:I43"/>
    <mergeCell ref="H50:H51"/>
    <mergeCell ref="H48:H49"/>
    <mergeCell ref="D1:M1"/>
    <mergeCell ref="D2:N2"/>
    <mergeCell ref="M4:N4"/>
    <mergeCell ref="D12:D13"/>
    <mergeCell ref="D14:D15"/>
    <mergeCell ref="D20:D21"/>
    <mergeCell ref="D48:D49"/>
    <mergeCell ref="D50:D51"/>
    <mergeCell ref="H38:H39"/>
    <mergeCell ref="I38:I39"/>
    <mergeCell ref="H30:H31"/>
    <mergeCell ref="I30:I31"/>
    <mergeCell ref="H22:H23"/>
    <mergeCell ref="I6:I7"/>
    <mergeCell ref="L6:L7"/>
    <mergeCell ref="J5:K5"/>
    <mergeCell ref="L10:L11"/>
    <mergeCell ref="D6:D7"/>
    <mergeCell ref="E6:E7"/>
    <mergeCell ref="A6:A7"/>
    <mergeCell ref="A12:A13"/>
    <mergeCell ref="A14:A15"/>
    <mergeCell ref="A10:A11"/>
    <mergeCell ref="H10:H11"/>
    <mergeCell ref="A8:A9"/>
    <mergeCell ref="L14:L15"/>
    <mergeCell ref="E14:E15"/>
    <mergeCell ref="F14:F15"/>
    <mergeCell ref="G14:G15"/>
    <mergeCell ref="H14:H15"/>
    <mergeCell ref="F6:F7"/>
    <mergeCell ref="G6:G7"/>
    <mergeCell ref="H6:H7"/>
    <mergeCell ref="L8:L9"/>
    <mergeCell ref="M26:N26"/>
    <mergeCell ref="M27:N27"/>
    <mergeCell ref="M28:N28"/>
    <mergeCell ref="M29:N29"/>
    <mergeCell ref="M30:N30"/>
    <mergeCell ref="M31:N31"/>
    <mergeCell ref="M32:N32"/>
    <mergeCell ref="H8:H9"/>
    <mergeCell ref="D10:D11"/>
    <mergeCell ref="E10:E11"/>
    <mergeCell ref="F10:F11"/>
    <mergeCell ref="G10:G11"/>
    <mergeCell ref="I14:I15"/>
    <mergeCell ref="J14:J15"/>
    <mergeCell ref="K14:K15"/>
    <mergeCell ref="J8:J9"/>
    <mergeCell ref="K8:K9"/>
    <mergeCell ref="M14:N14"/>
    <mergeCell ref="M15:N15"/>
    <mergeCell ref="M17:N17"/>
    <mergeCell ref="M18:N18"/>
    <mergeCell ref="M19:N19"/>
    <mergeCell ref="M20:N20"/>
    <mergeCell ref="M21:N21"/>
    <mergeCell ref="M6:N6"/>
    <mergeCell ref="M7:N7"/>
    <mergeCell ref="M8:N8"/>
    <mergeCell ref="M9:N9"/>
    <mergeCell ref="M11:N11"/>
    <mergeCell ref="M12:N12"/>
    <mergeCell ref="M24:N24"/>
    <mergeCell ref="M25:N25"/>
    <mergeCell ref="A18:A19"/>
    <mergeCell ref="A20:A21"/>
    <mergeCell ref="D18:D19"/>
    <mergeCell ref="E18:E19"/>
    <mergeCell ref="F18:F19"/>
    <mergeCell ref="J16:J17"/>
    <mergeCell ref="K16:K17"/>
    <mergeCell ref="L16:L17"/>
    <mergeCell ref="I16:I17"/>
    <mergeCell ref="A16:A17"/>
    <mergeCell ref="D16:D17"/>
    <mergeCell ref="E16:E17"/>
    <mergeCell ref="F16:F17"/>
    <mergeCell ref="G16:G17"/>
    <mergeCell ref="H16:H17"/>
    <mergeCell ref="M16:N16"/>
    <mergeCell ref="L18:L19"/>
    <mergeCell ref="E20:E21"/>
    <mergeCell ref="F20:F21"/>
    <mergeCell ref="G20:G21"/>
    <mergeCell ref="H20:H21"/>
    <mergeCell ref="I20:I21"/>
    <mergeCell ref="J20:J21"/>
    <mergeCell ref="K20:K21"/>
    <mergeCell ref="L20:L21"/>
    <mergeCell ref="G18:G19"/>
    <mergeCell ref="H18:H19"/>
    <mergeCell ref="I18:I19"/>
    <mergeCell ref="J18:J19"/>
    <mergeCell ref="K18:K19"/>
    <mergeCell ref="M22:N22"/>
    <mergeCell ref="M23:N23"/>
    <mergeCell ref="A24:A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G22:G23"/>
    <mergeCell ref="F22:F23"/>
    <mergeCell ref="E22:E23"/>
    <mergeCell ref="D22:D23"/>
    <mergeCell ref="A22:A23"/>
    <mergeCell ref="L22:L23"/>
    <mergeCell ref="K22:K23"/>
    <mergeCell ref="J22:J23"/>
    <mergeCell ref="I22:I23"/>
    <mergeCell ref="L26:L27"/>
    <mergeCell ref="A28:A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G26:G27"/>
    <mergeCell ref="H26:H27"/>
    <mergeCell ref="I26:I27"/>
    <mergeCell ref="J26:J27"/>
    <mergeCell ref="K26:K27"/>
    <mergeCell ref="A26:A27"/>
    <mergeCell ref="D26:D27"/>
    <mergeCell ref="E26:E27"/>
    <mergeCell ref="F26:F27"/>
    <mergeCell ref="A34:A35"/>
    <mergeCell ref="A36:A37"/>
    <mergeCell ref="D36:D37"/>
    <mergeCell ref="D34:D35"/>
    <mergeCell ref="D32:D33"/>
    <mergeCell ref="J30:J31"/>
    <mergeCell ref="K30:K31"/>
    <mergeCell ref="L30:L31"/>
    <mergeCell ref="A32:A33"/>
    <mergeCell ref="E32:E33"/>
    <mergeCell ref="G32:G33"/>
    <mergeCell ref="I32:I33"/>
    <mergeCell ref="J32:J33"/>
    <mergeCell ref="L32:L33"/>
    <mergeCell ref="A30:A31"/>
    <mergeCell ref="D30:D31"/>
    <mergeCell ref="E30:E31"/>
    <mergeCell ref="F30:F31"/>
    <mergeCell ref="G30:G31"/>
    <mergeCell ref="E34:E35"/>
    <mergeCell ref="E36:E37"/>
    <mergeCell ref="F34:F35"/>
    <mergeCell ref="F36:F37"/>
    <mergeCell ref="F32:F33"/>
    <mergeCell ref="M33:N33"/>
    <mergeCell ref="M34:N34"/>
    <mergeCell ref="M35:N35"/>
    <mergeCell ref="M36:N36"/>
    <mergeCell ref="G34:G35"/>
    <mergeCell ref="G36:G37"/>
    <mergeCell ref="H36:H37"/>
    <mergeCell ref="H34:H35"/>
    <mergeCell ref="H32:H33"/>
    <mergeCell ref="L34:L35"/>
    <mergeCell ref="L36:L37"/>
    <mergeCell ref="J34:J35"/>
    <mergeCell ref="J36:J37"/>
    <mergeCell ref="K34:K35"/>
    <mergeCell ref="K36:K37"/>
    <mergeCell ref="K32:K33"/>
    <mergeCell ref="M37:N37"/>
    <mergeCell ref="I34:I35"/>
    <mergeCell ref="I36:I37"/>
    <mergeCell ref="D46:D47"/>
    <mergeCell ref="D38:D39"/>
    <mergeCell ref="D40:D41"/>
    <mergeCell ref="D42:D43"/>
    <mergeCell ref="D44:D45"/>
    <mergeCell ref="A38:A39"/>
    <mergeCell ref="A40:A41"/>
    <mergeCell ref="A42:A43"/>
    <mergeCell ref="A44:A45"/>
    <mergeCell ref="A46:A47"/>
    <mergeCell ref="E46:E47"/>
    <mergeCell ref="F46:F47"/>
    <mergeCell ref="G46:G47"/>
    <mergeCell ref="E38:E39"/>
    <mergeCell ref="E40:E41"/>
    <mergeCell ref="E42:E43"/>
    <mergeCell ref="E44:E45"/>
    <mergeCell ref="F38:F39"/>
    <mergeCell ref="F40:F41"/>
    <mergeCell ref="F42:F43"/>
    <mergeCell ref="F44:F45"/>
    <mergeCell ref="J38:J39"/>
    <mergeCell ref="J42:J43"/>
    <mergeCell ref="J44:J45"/>
    <mergeCell ref="J46:J47"/>
    <mergeCell ref="G38:G39"/>
    <mergeCell ref="G40:G41"/>
    <mergeCell ref="G42:G43"/>
    <mergeCell ref="G44:G45"/>
    <mergeCell ref="L38:L39"/>
    <mergeCell ref="L40:L41"/>
    <mergeCell ref="L42:L43"/>
    <mergeCell ref="L44:L45"/>
    <mergeCell ref="L46:L47"/>
    <mergeCell ref="K38:K39"/>
    <mergeCell ref="K40:K41"/>
    <mergeCell ref="K42:K43"/>
    <mergeCell ref="K44:K45"/>
    <mergeCell ref="K46:K47"/>
    <mergeCell ref="H40:H41"/>
    <mergeCell ref="J40:J41"/>
    <mergeCell ref="H46:H47"/>
    <mergeCell ref="H44:H45"/>
    <mergeCell ref="I44:I45"/>
    <mergeCell ref="I46:I47"/>
    <mergeCell ref="A48:A49"/>
    <mergeCell ref="A50:A51"/>
    <mergeCell ref="A52:A53"/>
    <mergeCell ref="A54:A55"/>
    <mergeCell ref="A56:A57"/>
    <mergeCell ref="E58:E59"/>
    <mergeCell ref="F48:F49"/>
    <mergeCell ref="F50:F51"/>
    <mergeCell ref="F52:F53"/>
    <mergeCell ref="F54:F55"/>
    <mergeCell ref="F56:F57"/>
    <mergeCell ref="F58:F59"/>
    <mergeCell ref="E48:E49"/>
    <mergeCell ref="E50:E51"/>
    <mergeCell ref="E52:E53"/>
    <mergeCell ref="E54:E55"/>
    <mergeCell ref="E56:E57"/>
    <mergeCell ref="D54:D55"/>
    <mergeCell ref="D56:D57"/>
    <mergeCell ref="D58:D59"/>
    <mergeCell ref="D52:D53"/>
    <mergeCell ref="H52:H53"/>
    <mergeCell ref="H54:H55"/>
    <mergeCell ref="H56:H57"/>
    <mergeCell ref="H58:H59"/>
    <mergeCell ref="G48:G49"/>
    <mergeCell ref="G50:G51"/>
    <mergeCell ref="G52:G53"/>
    <mergeCell ref="G54:G55"/>
    <mergeCell ref="G56:G57"/>
    <mergeCell ref="J48:J49"/>
    <mergeCell ref="J50:J51"/>
    <mergeCell ref="J52:J53"/>
    <mergeCell ref="J54:J55"/>
    <mergeCell ref="J56:J57"/>
    <mergeCell ref="I58:I59"/>
    <mergeCell ref="J58:J59"/>
    <mergeCell ref="I56:I57"/>
    <mergeCell ref="I54:I55"/>
    <mergeCell ref="I52:I53"/>
    <mergeCell ref="I50:I51"/>
    <mergeCell ref="I48:I49"/>
    <mergeCell ref="K48:K49"/>
    <mergeCell ref="L48:L49"/>
    <mergeCell ref="L50:L51"/>
    <mergeCell ref="L52:L53"/>
    <mergeCell ref="L54:L55"/>
    <mergeCell ref="K56:K57"/>
    <mergeCell ref="K58:K59"/>
    <mergeCell ref="K54:K55"/>
    <mergeCell ref="K52:K53"/>
    <mergeCell ref="K50:K51"/>
    <mergeCell ref="M56:N56"/>
    <mergeCell ref="M57:N57"/>
    <mergeCell ref="M58:N58"/>
    <mergeCell ref="M59:N59"/>
    <mergeCell ref="A60:A61"/>
    <mergeCell ref="I60:I61"/>
    <mergeCell ref="J60:J61"/>
    <mergeCell ref="K60:K61"/>
    <mergeCell ref="L60:L61"/>
    <mergeCell ref="G60:G61"/>
    <mergeCell ref="H60:H61"/>
    <mergeCell ref="F60:F61"/>
    <mergeCell ref="E60:E61"/>
    <mergeCell ref="D60:D61"/>
    <mergeCell ref="L56:L57"/>
    <mergeCell ref="L58:L59"/>
    <mergeCell ref="G58:G59"/>
    <mergeCell ref="A58:A59"/>
    <mergeCell ref="H62:H63"/>
    <mergeCell ref="I62:I63"/>
    <mergeCell ref="J62:J63"/>
    <mergeCell ref="K62:K63"/>
    <mergeCell ref="L62:L63"/>
    <mergeCell ref="A62:A63"/>
    <mergeCell ref="D62:D63"/>
    <mergeCell ref="E62:E63"/>
    <mergeCell ref="F62:F63"/>
    <mergeCell ref="G62:G63"/>
    <mergeCell ref="H64:H65"/>
    <mergeCell ref="I64:I65"/>
    <mergeCell ref="J64:J65"/>
    <mergeCell ref="K64:K65"/>
    <mergeCell ref="L64:L65"/>
    <mergeCell ref="A64:A65"/>
    <mergeCell ref="D64:D65"/>
    <mergeCell ref="E64:E65"/>
    <mergeCell ref="F64:F65"/>
    <mergeCell ref="G64:G65"/>
    <mergeCell ref="H66:H67"/>
    <mergeCell ref="I66:I67"/>
    <mergeCell ref="J66:J67"/>
    <mergeCell ref="K66:K67"/>
    <mergeCell ref="L66:L67"/>
    <mergeCell ref="A66:A67"/>
    <mergeCell ref="D66:D67"/>
    <mergeCell ref="E66:E67"/>
    <mergeCell ref="F66:F67"/>
    <mergeCell ref="G66:G67"/>
    <mergeCell ref="K70:K71"/>
    <mergeCell ref="L70:L71"/>
    <mergeCell ref="E70:E71"/>
    <mergeCell ref="D70:D71"/>
    <mergeCell ref="A70:A71"/>
    <mergeCell ref="F70:F71"/>
    <mergeCell ref="G70:G71"/>
    <mergeCell ref="H68:H69"/>
    <mergeCell ref="I68:I69"/>
    <mergeCell ref="J68:J69"/>
    <mergeCell ref="K68:K69"/>
    <mergeCell ref="L68:L69"/>
    <mergeCell ref="A68:A69"/>
    <mergeCell ref="D68:D69"/>
    <mergeCell ref="E68:E69"/>
    <mergeCell ref="G68:G69"/>
    <mergeCell ref="F68:F69"/>
    <mergeCell ref="J74:J75"/>
    <mergeCell ref="K74:K75"/>
    <mergeCell ref="L74:L75"/>
    <mergeCell ref="G74:G75"/>
    <mergeCell ref="H74:H75"/>
    <mergeCell ref="I74:I75"/>
    <mergeCell ref="M10:N10"/>
    <mergeCell ref="A74:A75"/>
    <mergeCell ref="D74:D75"/>
    <mergeCell ref="E74:E75"/>
    <mergeCell ref="F74:F75"/>
    <mergeCell ref="G72:G73"/>
    <mergeCell ref="F72:F73"/>
    <mergeCell ref="E72:E73"/>
    <mergeCell ref="D72:D73"/>
    <mergeCell ref="A72:A73"/>
    <mergeCell ref="L72:L73"/>
    <mergeCell ref="K72:K73"/>
    <mergeCell ref="J72:J73"/>
    <mergeCell ref="I72:I73"/>
    <mergeCell ref="H72:H73"/>
    <mergeCell ref="H70:H71"/>
    <mergeCell ref="I70:I71"/>
    <mergeCell ref="J70:J71"/>
  </mergeCells>
  <phoneticPr fontId="1" type="noConversion"/>
  <pageMargins left="0" right="0" top="0" bottom="0" header="0" footer="0"/>
  <pageSetup paperSize="12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พฤศจิกายน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2026-05-21T07:07:32Z</dcterms:created>
  <dcterms:modified xsi:type="dcterms:W3CDTF">2026-05-29T09:02:08Z</dcterms:modified>
</cp:coreProperties>
</file>